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1155" tabRatio="601" activeTab="0"/>
  </bookViews>
  <sheets>
    <sheet name="Medalhas" sheetId="1" r:id="rId1"/>
    <sheet name="Ranking Anual Indoor por Equipe" sheetId="2" r:id="rId2"/>
    <sheet name="Ranking Anual Indoor BR 2009" sheetId="3" r:id="rId3"/>
  </sheets>
  <definedNames>
    <definedName name="_xlnm.Print_Area" localSheetId="0">'Medalhas'!$A$1:$J$125</definedName>
    <definedName name="_xlnm.Print_Area" localSheetId="2">'Ranking Anual Indoor BR 2009'!$A$1:$I$459</definedName>
  </definedNames>
  <calcPr fullCalcOnLoad="1"/>
</workbook>
</file>

<file path=xl/sharedStrings.xml><?xml version="1.0" encoding="utf-8"?>
<sst xmlns="http://schemas.openxmlformats.org/spreadsheetml/2006/main" count="1976" uniqueCount="600">
  <si>
    <t>UF</t>
  </si>
  <si>
    <t>Victor Sidi Neto</t>
  </si>
  <si>
    <t>MG</t>
  </si>
  <si>
    <t>Total</t>
  </si>
  <si>
    <t>Isabela Resende Xavier</t>
  </si>
  <si>
    <t>Fábio Carvalho Emilio</t>
  </si>
  <si>
    <t>Alexandre Vecchio Passerini</t>
  </si>
  <si>
    <t>Atleta</t>
  </si>
  <si>
    <t>Lugar</t>
  </si>
  <si>
    <t>Cláudio Meksyk</t>
  </si>
  <si>
    <t>ARCO COMPOSTO MASCULINO</t>
  </si>
  <si>
    <t>ARCO RECURVO MASCULINO</t>
  </si>
  <si>
    <t>ARCO COMPOSTO FEMININO</t>
  </si>
  <si>
    <t>ARCO RECURVO FEMININO</t>
  </si>
  <si>
    <t>Márcio Ribeiro Sotto Maior</t>
  </si>
  <si>
    <t>Dirma Miranda dos Santos</t>
  </si>
  <si>
    <t>Cláudio Comparatto Contrucci</t>
  </si>
  <si>
    <t>Roberval Fernando dos Santos</t>
  </si>
  <si>
    <t>Alexandre Augusto Cesar</t>
  </si>
  <si>
    <t>Luciano Vaz Alvarenga</t>
  </si>
  <si>
    <t>Antônio André Neto</t>
  </si>
  <si>
    <t>Darley Lacava Brigues</t>
  </si>
  <si>
    <t>CMSP</t>
  </si>
  <si>
    <t>SEP</t>
  </si>
  <si>
    <t>CMC</t>
  </si>
  <si>
    <t>BAND.</t>
  </si>
  <si>
    <t>CRVG</t>
  </si>
  <si>
    <t>PIC</t>
  </si>
  <si>
    <t>Vilson Tonão</t>
  </si>
  <si>
    <t>Fábio Cesar Tassinari</t>
  </si>
  <si>
    <t>GOYAZ</t>
  </si>
  <si>
    <t>Marcelo de Campos Roriz Jr</t>
  </si>
  <si>
    <t>Tiago Corrêa Louzada</t>
  </si>
  <si>
    <t>ATICA</t>
  </si>
  <si>
    <t>AAPC</t>
  </si>
  <si>
    <t>Rogério Mendes Junior</t>
  </si>
  <si>
    <t>Henrique Junqueira Campos</t>
  </si>
  <si>
    <t>Fátima de Carvalho Rocha</t>
  </si>
  <si>
    <t>Luiz Gustavo Trainini da Silva</t>
  </si>
  <si>
    <t>Nelson Luiz Leal Fernandes</t>
  </si>
  <si>
    <t>ARQUE</t>
  </si>
  <si>
    <t>C.Ex.</t>
  </si>
  <si>
    <t>Rubens Vasconcellos Terra Neto</t>
  </si>
  <si>
    <t>Nely Milan Terada Acquesta</t>
  </si>
  <si>
    <t>Recorde Brasileiro</t>
  </si>
  <si>
    <t>Daniela Branco Areias</t>
  </si>
  <si>
    <t>BR + 3 MR</t>
  </si>
  <si>
    <t>no ano</t>
  </si>
  <si>
    <t>Elizabeth Harumi Shimizu</t>
  </si>
  <si>
    <t>Marcos Antônio Bortoloto</t>
  </si>
  <si>
    <t>CHEVAL</t>
  </si>
  <si>
    <t>HIPICA</t>
  </si>
  <si>
    <t>Daniel Rezende Xavier</t>
  </si>
  <si>
    <t>Marcelo Lapertosa Barroso</t>
  </si>
  <si>
    <t>Marcelo Barreiros de Oliveira</t>
  </si>
  <si>
    <t>Mariana Côrtes</t>
  </si>
  <si>
    <t>Rafael Avila</t>
  </si>
  <si>
    <t>Rogério Ambrósio Lima</t>
  </si>
  <si>
    <t>ARQ. DA ÍRIS</t>
  </si>
  <si>
    <t>Ivan Grebot</t>
  </si>
  <si>
    <t>Sandra Fiorini</t>
  </si>
  <si>
    <t>Júlio Cesar de Oliveira</t>
  </si>
  <si>
    <t>ADPG</t>
  </si>
  <si>
    <t>Sarah Oliveira Nikitin</t>
  </si>
  <si>
    <t>Petra Sanchez Ruocco</t>
  </si>
  <si>
    <t>Otávio Ribeiro</t>
  </si>
  <si>
    <t>André Normando Bubenick</t>
  </si>
  <si>
    <t>Marcos Eugenio Vale Leão</t>
  </si>
  <si>
    <t>William Antônio de Oliveira</t>
  </si>
  <si>
    <t>Carlos Liéberne Marchiori Neto</t>
  </si>
  <si>
    <t>ARQ. DA Íris</t>
  </si>
  <si>
    <t>Marcelo Donizetti Pereira</t>
  </si>
  <si>
    <t>Carlos Alberto Matheus de Assis</t>
  </si>
  <si>
    <t>Jorge Jair Toledo Rosa</t>
  </si>
  <si>
    <t>CAÇA</t>
  </si>
  <si>
    <t>MUNICIPAL</t>
  </si>
  <si>
    <t>Talita Rodrigues B. Araújo</t>
  </si>
  <si>
    <t>Klaus Ramalho Von Behr (Juvenil)</t>
  </si>
  <si>
    <t>Luis Felipe de Aguilar Paulinyi</t>
  </si>
  <si>
    <t>BAND</t>
  </si>
  <si>
    <t>ARCO RECURVO FEMININO INFANTIL</t>
  </si>
  <si>
    <t>ARCO RECURVO MASCULINO CADETE</t>
  </si>
  <si>
    <t>ARCO RECURVO MASCULINO INFANTIL</t>
  </si>
  <si>
    <t>Lucas Meliato Battiston Vilela</t>
  </si>
  <si>
    <t>Dilio Alvarenga</t>
  </si>
  <si>
    <t>1ª</t>
  </si>
  <si>
    <t>Rodnei Ramos</t>
  </si>
  <si>
    <t>Luis Felipe Sousa</t>
  </si>
  <si>
    <t>2ª</t>
  </si>
  <si>
    <t>Fev</t>
  </si>
  <si>
    <t>Frederico Fungaro Júnior</t>
  </si>
  <si>
    <t>Leonardo Lacerda de Carvalho</t>
  </si>
  <si>
    <t>Svend Erik Lobato Nielsen</t>
  </si>
  <si>
    <t>José Alexandre Chaves</t>
  </si>
  <si>
    <t>Rael Carnielo Saltarelo</t>
  </si>
  <si>
    <t>Goiaz</t>
  </si>
  <si>
    <t>Cristiano de Oliveira Lázaro</t>
  </si>
  <si>
    <t>CIAF</t>
  </si>
  <si>
    <t>Joangeli de Oliveira</t>
  </si>
  <si>
    <t>Panathlon</t>
  </si>
  <si>
    <t>ARCO COMPOSTO MASCULINO CADETE</t>
  </si>
  <si>
    <t>Breno Salles Guazzone</t>
  </si>
  <si>
    <t>Elder Vieira Costa</t>
  </si>
  <si>
    <t>Arqueiria</t>
  </si>
  <si>
    <t>Davidson Carlos Vieira</t>
  </si>
  <si>
    <t>Edson Eiji Yamaguti</t>
  </si>
  <si>
    <t>Martin Emil Erismann Teschke (Juvenil)</t>
  </si>
  <si>
    <t>Guilherme Mendonça</t>
  </si>
  <si>
    <t>Sebastião Mauro</t>
  </si>
  <si>
    <t>Vitor Andrade D. de Mattos Lopes</t>
  </si>
  <si>
    <t>3ª</t>
  </si>
  <si>
    <t>Mar</t>
  </si>
  <si>
    <t>Brunna Helen Araujo (Juvenil)</t>
  </si>
  <si>
    <t>Adriana Serra Meniconi</t>
  </si>
  <si>
    <t>Fernando Lacerda de Carvalho</t>
  </si>
  <si>
    <t>Eduardo Spera</t>
  </si>
  <si>
    <t>Esperia</t>
  </si>
  <si>
    <t>Alexandre Campalle</t>
  </si>
  <si>
    <t>Rufino Domingues Lopez</t>
  </si>
  <si>
    <t>Andre Visconti de Souza</t>
  </si>
  <si>
    <t>Paulo Luiz Fodra</t>
  </si>
  <si>
    <t>Giovanna S V Spera</t>
  </si>
  <si>
    <t>Maria Emilia Strafacci</t>
  </si>
  <si>
    <t>ARCO COMPOSTO MASCULINO INFANTIL</t>
  </si>
  <si>
    <t>Felipe Giacosa Mendes</t>
  </si>
  <si>
    <t>Manoella M. Castelhano (Juvenil)</t>
  </si>
  <si>
    <t>Fernando I F de Souza</t>
  </si>
  <si>
    <t>Valdir Luiz Fodra Filho</t>
  </si>
  <si>
    <t>Cleber Tokunaga</t>
  </si>
  <si>
    <t>Marina Canetta Gobbi</t>
  </si>
  <si>
    <t>Felipe Esteves Cavichio</t>
  </si>
  <si>
    <t>Natalia Raga Catai</t>
  </si>
  <si>
    <t>ARCO</t>
  </si>
  <si>
    <t>RS</t>
  </si>
  <si>
    <t>Diego Villanova</t>
  </si>
  <si>
    <t>Ricardo Costi</t>
  </si>
  <si>
    <t>José Antônio da Silveira</t>
  </si>
  <si>
    <t>Oger Souza Pinto</t>
  </si>
  <si>
    <t>Jorge Brasil</t>
  </si>
  <si>
    <t>Christoffer Klefens</t>
  </si>
  <si>
    <t>José Edson Pellicano</t>
  </si>
  <si>
    <t>Dreewson Saitir</t>
  </si>
  <si>
    <t>Michelle M. Terada Acquesta</t>
  </si>
  <si>
    <t>Victor Hugo Bortoloto</t>
  </si>
  <si>
    <t>Cassio Roberto Moreira</t>
  </si>
  <si>
    <t>Ferdinand Breiter</t>
  </si>
  <si>
    <t>Samuel Ferreira Coutinho (Juvenil)</t>
  </si>
  <si>
    <t>Alexandre R Areias</t>
  </si>
  <si>
    <t>Wilmar Pereira Coutinho</t>
  </si>
  <si>
    <t>Carlos Galindo</t>
  </si>
  <si>
    <t>AM</t>
  </si>
  <si>
    <t>Rodrigo Murari</t>
  </si>
  <si>
    <t>Lourival Marques</t>
  </si>
  <si>
    <t>Kenny Umino Sato (Juvenil)</t>
  </si>
  <si>
    <t>Bernardo de Sousa Oliveira (Juvenil)</t>
  </si>
  <si>
    <t>Francisco Dantas (ARST)</t>
  </si>
  <si>
    <t>SADEF-RN</t>
  </si>
  <si>
    <t>Gilberto Nagahama</t>
  </si>
  <si>
    <t>Pedro Joel Silva Filho</t>
  </si>
  <si>
    <t>Luis Felipe M. S. Neto</t>
  </si>
  <si>
    <t>CM</t>
  </si>
  <si>
    <t>Paulo Emilio (ARW2)</t>
  </si>
  <si>
    <t>Ademar Luca Carlini (ARW2)</t>
  </si>
  <si>
    <t>Jorge Azevedo</t>
  </si>
  <si>
    <t>José Marques Pina Jr.</t>
  </si>
  <si>
    <t>Osvaldino Rosa</t>
  </si>
  <si>
    <t>Pedro Ivo Pellicano</t>
  </si>
  <si>
    <t>Francisco das Chagas dos S. Jr.</t>
  </si>
  <si>
    <t>Ricardo Cruz</t>
  </si>
  <si>
    <t>Claudio Camim</t>
  </si>
  <si>
    <t>Leandro Albuquerque</t>
  </si>
  <si>
    <t>Max Kaiper</t>
  </si>
  <si>
    <t>AMES</t>
  </si>
  <si>
    <t>Daniel Juvêncio do Nascimento</t>
  </si>
  <si>
    <t>Francisco Diniz Ribeiro</t>
  </si>
  <si>
    <t>Júlio Marinho</t>
  </si>
  <si>
    <t>Bruno Wolff Perin</t>
  </si>
  <si>
    <t>Antônio Carlos Selga</t>
  </si>
  <si>
    <t>Daniel Martins Marchezini</t>
  </si>
  <si>
    <t>Giovani Galinari</t>
  </si>
  <si>
    <t>ARCO RECURVO FEMININO CADETE</t>
  </si>
  <si>
    <t>Guilherme Fonseca Mendes</t>
  </si>
  <si>
    <t>Sérgio R. Acquesta</t>
  </si>
  <si>
    <t>Ivandro Amaro da Silva</t>
  </si>
  <si>
    <t>Eduardo B Fernandes</t>
  </si>
  <si>
    <t>João Luis Pellicano</t>
  </si>
  <si>
    <t>Roque Costi</t>
  </si>
  <si>
    <t>André Luiz Ramirez</t>
  </si>
  <si>
    <t>Antonio Tedesco Neto</t>
  </si>
  <si>
    <t>Kokiti Uehara</t>
  </si>
  <si>
    <t>Lourival Massao Moreno</t>
  </si>
  <si>
    <t>Iam Hye F. Nagahama</t>
  </si>
  <si>
    <t>Andrey Muniz de Castro (PNE)</t>
  </si>
  <si>
    <t>Márcio Silva Teixeira</t>
  </si>
  <si>
    <t>Marcelo Antônio da Silva</t>
  </si>
  <si>
    <t>Isabela Tonão (Juvenil)</t>
  </si>
  <si>
    <t>Isabella Tonão</t>
  </si>
  <si>
    <t>CETEFE</t>
  </si>
  <si>
    <t>Iam Hye Frazão Nagahama</t>
  </si>
  <si>
    <t>Eduardo Baltazar Fernandes</t>
  </si>
  <si>
    <t>Anibal José de Lisboa Forte</t>
  </si>
  <si>
    <t>Airton José Gassen Júnior</t>
  </si>
  <si>
    <t>CA BRA</t>
  </si>
  <si>
    <t>Carlos Luis Moreira de Oliveira</t>
  </si>
  <si>
    <t>Beatriz Chyin Ma</t>
  </si>
  <si>
    <t>Eduardo Souto França</t>
  </si>
  <si>
    <t>Redman W. Rocha</t>
  </si>
  <si>
    <t>Altair Campos Ferreira</t>
  </si>
  <si>
    <t>Antônio Manoel Pereira (ARW2)</t>
  </si>
  <si>
    <t>Severino C. Nascimento (ARW2)</t>
  </si>
  <si>
    <t>Ricardo Macedo (ARST)</t>
  </si>
  <si>
    <t>José Henrique Silva Sousa (PNE)</t>
  </si>
  <si>
    <t>Felipe Andrade</t>
  </si>
  <si>
    <t>Camila Hasegawa</t>
  </si>
  <si>
    <t>Marcelo R. Citrangulo</t>
  </si>
  <si>
    <t>Octavio Paoli Filho</t>
  </si>
  <si>
    <t>Miguel Muniz Martins</t>
  </si>
  <si>
    <t>Guilherme Ferber Madeira</t>
  </si>
  <si>
    <t>Antônio José Pinheiro de Melo</t>
  </si>
  <si>
    <t>Miguel M. Martins</t>
  </si>
  <si>
    <t>Maurício Cesar de Oliveira (Juvenil)</t>
  </si>
  <si>
    <t xml:space="preserve">Thais C. de Camargo Miranda </t>
  </si>
  <si>
    <t>Carlos Eduardo V. Orle Neto</t>
  </si>
  <si>
    <t>Lisandro Fin Nishi</t>
  </si>
  <si>
    <t>Cláudio Vieira</t>
  </si>
  <si>
    <t>Felipe H. Chang</t>
  </si>
  <si>
    <t>LIC</t>
  </si>
  <si>
    <t>Rafael João Rodrigues</t>
  </si>
  <si>
    <t>Jorge Augusto Lima de Oliveira</t>
  </si>
  <si>
    <t>AMO - PB</t>
  </si>
  <si>
    <t>Joao Paulo Parra de Oliveira (Juvenil)</t>
  </si>
  <si>
    <t>Guilherme Mendonça (Juvenil)</t>
  </si>
  <si>
    <t>Aline Martins</t>
  </si>
  <si>
    <t>Kennedy Rossi Santos Silva</t>
  </si>
  <si>
    <t>Miguel Antônio César (Master)</t>
  </si>
  <si>
    <t>Ricardo Antônio Henrique da Fonseca (Master)</t>
  </si>
  <si>
    <t>Renato Dutra e Mello Emílio (Master)</t>
  </si>
  <si>
    <t>Romeu Luis de Resende Chaves (Master)</t>
  </si>
  <si>
    <t>Nazareno José de Sá (Master)</t>
  </si>
  <si>
    <t>Ronald Carvalhaes Leitão (Master)</t>
  </si>
  <si>
    <t>Beliran Bras Ferreira Carvalho (Master)</t>
  </si>
  <si>
    <t>Enio Weiss (Master)</t>
  </si>
  <si>
    <t>José Maurício Xavier (Master)</t>
  </si>
  <si>
    <t>Ronaldo Nacaxe (Master)</t>
  </si>
  <si>
    <t>Campeonato Brasileiro Indoor</t>
  </si>
  <si>
    <t>4ª</t>
  </si>
  <si>
    <t>5ª</t>
  </si>
  <si>
    <t>Soma</t>
  </si>
  <si>
    <t>3 melhores</t>
  </si>
  <si>
    <t>Abr</t>
  </si>
  <si>
    <t>Mai</t>
  </si>
  <si>
    <t>Jul</t>
  </si>
  <si>
    <t>Juliano Barreto Rodrigues</t>
  </si>
  <si>
    <t>CEX</t>
  </si>
  <si>
    <t>Cássio Mundim</t>
  </si>
  <si>
    <t>Luciano Reinaldo Rezende (ARST)</t>
  </si>
  <si>
    <t>ARCO RECURVO MASCULINO INICIANTE</t>
  </si>
  <si>
    <t>Christian Madsen</t>
  </si>
  <si>
    <t>André Lima</t>
  </si>
  <si>
    <t>Luiz Antônio</t>
  </si>
  <si>
    <t>Marcelo Maia</t>
  </si>
  <si>
    <t>Carlos Frederico Frascari Morena (Master)</t>
  </si>
  <si>
    <t>Larissa Langhi</t>
  </si>
  <si>
    <t>Patricia Layolle</t>
  </si>
  <si>
    <t>Pedro Tavares Dechichi</t>
  </si>
  <si>
    <t>SOGIPA</t>
  </si>
  <si>
    <t>Vilnei Soares</t>
  </si>
  <si>
    <t>Tainã Simões</t>
  </si>
  <si>
    <t>Fábio Suñe</t>
  </si>
  <si>
    <t>João Meyer</t>
  </si>
  <si>
    <t>Sandro Rafaeli</t>
  </si>
  <si>
    <t>Giuliano Marques</t>
  </si>
  <si>
    <t>Mateus Ilha Morel</t>
  </si>
  <si>
    <t>Luidi B. da Rocha</t>
  </si>
  <si>
    <t>ARCO BRASIL</t>
  </si>
  <si>
    <t xml:space="preserve">Alexandre M. Vieira </t>
  </si>
  <si>
    <t>Thiago M. Rubbi</t>
  </si>
  <si>
    <t>Alexandra de Cassia Silva</t>
  </si>
  <si>
    <t>Margarete A. S. Carvalho</t>
  </si>
  <si>
    <t>Lucilla M. C. Arndt</t>
  </si>
  <si>
    <t>Tatiana Duque Martins</t>
  </si>
  <si>
    <t>Fernando Chagas</t>
  </si>
  <si>
    <t>José Arnaldo Melgaço</t>
  </si>
  <si>
    <t>Dalylla Machado Nascimento</t>
  </si>
  <si>
    <t>Mateus Milanez</t>
  </si>
  <si>
    <t>Joaquim Machado</t>
  </si>
  <si>
    <t>Fabio Alves</t>
  </si>
  <si>
    <t>Wagner Alexandre Santos</t>
  </si>
  <si>
    <t>Sniper</t>
  </si>
  <si>
    <t>Fabio Clarson R. Pimentel</t>
  </si>
  <si>
    <t>Marcelo R Cintrangulo</t>
  </si>
  <si>
    <t>Mariane Nunes</t>
  </si>
  <si>
    <t>Maria Helena Lopes</t>
  </si>
  <si>
    <t>Virna Gonçalves Teixeira</t>
  </si>
  <si>
    <t>Felipe Nogueira Moral</t>
  </si>
  <si>
    <t>Ricardo Der Haroutiounian</t>
  </si>
  <si>
    <t>Thomas S. Queiroga</t>
  </si>
  <si>
    <t>SIGMA</t>
  </si>
  <si>
    <t>Carlos Henrique Monteiro (Master)</t>
  </si>
  <si>
    <t>José Reinaldo Nogueira (Master)</t>
  </si>
  <si>
    <t>Joel Sobrinho (Master)</t>
  </si>
  <si>
    <t>Giuliana Guidetti</t>
  </si>
  <si>
    <t>Victor P. Gripp</t>
  </si>
  <si>
    <t>Igor Tavares</t>
  </si>
  <si>
    <t>José Marques Dias Filho</t>
  </si>
  <si>
    <t>Patrick Bhuha</t>
  </si>
  <si>
    <t>Edson Kiu Umisedo</t>
  </si>
  <si>
    <t>Pedro Ferreira Aragão Filho</t>
  </si>
  <si>
    <t>Jean Daniel Pegolo</t>
  </si>
  <si>
    <t>Haroldo Ferraz Moreno</t>
  </si>
  <si>
    <t>Thiago Hideki Sato</t>
  </si>
  <si>
    <t>Wladimir Medeiros Júnior</t>
  </si>
  <si>
    <t>Dennis D. Fidalgo Arruda</t>
  </si>
  <si>
    <t>Moacir dos Santos Jacomim Filho</t>
  </si>
  <si>
    <t>Eduardo Kui</t>
  </si>
  <si>
    <t>Bem Hur Maurício de Castilho</t>
  </si>
  <si>
    <t>Luis Marcelo Pires dos Santos</t>
  </si>
  <si>
    <t>Mauro Catafesta</t>
  </si>
  <si>
    <t>Nabil J. Hussien</t>
  </si>
  <si>
    <t>Enio Kawahara</t>
  </si>
  <si>
    <t>Rubens Mattos</t>
  </si>
  <si>
    <t>Aluisio L. Victal</t>
  </si>
  <si>
    <t>Marcelo da Silva David</t>
  </si>
  <si>
    <t>Vilson R. Ferreira</t>
  </si>
  <si>
    <t>Ismar F. B. Caminha</t>
  </si>
  <si>
    <t>Rodrigo Di Carlo Matarazzo</t>
  </si>
  <si>
    <t>Pedro Donizete Cortez</t>
  </si>
  <si>
    <t>Marcelo Francisco Acco</t>
  </si>
  <si>
    <t>Ricardo Luiz Fraga Pereira</t>
  </si>
  <si>
    <t>Roberto Akira Maeda</t>
  </si>
  <si>
    <t>Rafael Maciel de Andrade</t>
  </si>
  <si>
    <t>Gilberto Villegas</t>
  </si>
  <si>
    <t>Orlando A. Rocha</t>
  </si>
  <si>
    <t>ARCO RECURVO MASCULINO (Continuação)</t>
  </si>
  <si>
    <t>Rafael Kajimoto Imagawa</t>
  </si>
  <si>
    <t>Blair de Faria</t>
  </si>
  <si>
    <t>Carlos Boaventura Leite Filho (Master)</t>
  </si>
  <si>
    <t>Cristina Ferber</t>
  </si>
  <si>
    <t>Marcelo Risoli</t>
  </si>
  <si>
    <t>Flávio Leitão</t>
  </si>
  <si>
    <t>Bandeirantes</t>
  </si>
  <si>
    <t>Felicio Antônio Saad (Master)</t>
  </si>
  <si>
    <t>Mencir Casali Vespasiano (Master)</t>
  </si>
  <si>
    <t>Arco Brasil</t>
  </si>
  <si>
    <t>Décio Valente Rodrigues (Master)</t>
  </si>
  <si>
    <t>Lucas Villalta Santos</t>
  </si>
  <si>
    <t>Ricardo Noguth</t>
  </si>
  <si>
    <t>Guido Reis</t>
  </si>
  <si>
    <t>Henrique Queiroz</t>
  </si>
  <si>
    <t>ANDEF</t>
  </si>
  <si>
    <t>Amanda  P.G. Godinho (Juvenil)</t>
  </si>
  <si>
    <t>ARCO RECURVO FEMININO INICIANTE</t>
  </si>
  <si>
    <t>Igor P. Salviato</t>
  </si>
  <si>
    <t>Airton J. Gassen Jr.</t>
  </si>
  <si>
    <t>ARCO Brasil</t>
  </si>
  <si>
    <t>Bruno Scaccabarozi</t>
  </si>
  <si>
    <t>Felipe Prevedel</t>
  </si>
  <si>
    <t>Victor Gripp</t>
  </si>
  <si>
    <t>José Roberto Pádua (Master)</t>
  </si>
  <si>
    <t>Luciano Hernandes</t>
  </si>
  <si>
    <t>Ricardo Freire Gomes</t>
  </si>
  <si>
    <t>Rui Barbosa Júnior</t>
  </si>
  <si>
    <t>ARP</t>
  </si>
  <si>
    <t>Vinicius de Souza Alves</t>
  </si>
  <si>
    <t>José Roberto Padua (Master)</t>
  </si>
  <si>
    <t>Márcio Castro Delgado</t>
  </si>
  <si>
    <t>Rubem Severian Loureiro (Master)</t>
  </si>
  <si>
    <t>ARCO RECURVO INFANTIL INICIANTE</t>
  </si>
  <si>
    <t>Aleksey Telezinski Cabral</t>
  </si>
  <si>
    <t>Ricardo Maffasioli</t>
  </si>
  <si>
    <t>Rodrigo Bilheri</t>
  </si>
  <si>
    <t>Eduardo Dall'Agnol</t>
  </si>
  <si>
    <t>Alfredo A Sena Gomes</t>
  </si>
  <si>
    <t>Bruno Reis Dotto</t>
  </si>
  <si>
    <t>João Leite</t>
  </si>
  <si>
    <t>AI/MUNICIPAL</t>
  </si>
  <si>
    <t>Nadir</t>
  </si>
  <si>
    <t>Fernando Lacerda</t>
  </si>
  <si>
    <t>Luiza Helena Almeida</t>
  </si>
  <si>
    <t>Wesley Barbosa Guimarães</t>
  </si>
  <si>
    <t>Cid Mucholowski</t>
  </si>
  <si>
    <t>William Santana Torres</t>
  </si>
  <si>
    <t>Izabel de Souza</t>
  </si>
  <si>
    <t>Joaquim Diogo Machado</t>
  </si>
  <si>
    <t>Leonardo Carvalho Zamprogno</t>
  </si>
  <si>
    <t>Leandro Jr.</t>
  </si>
  <si>
    <t>Pina Neto</t>
  </si>
  <si>
    <t xml:space="preserve">AM </t>
  </si>
  <si>
    <t>André Xavier</t>
  </si>
  <si>
    <t>Luiz Alberto Costa (Master)</t>
  </si>
  <si>
    <t>Welton Alcides Moura</t>
  </si>
  <si>
    <t>Roberto Marquesini de Pádua</t>
  </si>
  <si>
    <t>Francisco de Melo Araújo</t>
  </si>
  <si>
    <t>Luciano Carvalho Galvão Nogueira</t>
  </si>
  <si>
    <t>Luis Felipe Balbin Prevedel</t>
  </si>
  <si>
    <t>Alfred Rosenistch (Master)</t>
  </si>
  <si>
    <t>Gustavo Marcelo Medeiros (Master)</t>
  </si>
  <si>
    <t>Anselmo Hernandes (Master)</t>
  </si>
  <si>
    <t>Francisco Lopes (Master)</t>
  </si>
  <si>
    <t>Felipe Barros</t>
  </si>
  <si>
    <t>Mateus Morel</t>
  </si>
  <si>
    <t>Patrick Bruha</t>
  </si>
  <si>
    <t>Igor Prado Fortuna de Padua Tavares</t>
  </si>
  <si>
    <t>Elaine Cristina Rodrigues Prata</t>
  </si>
  <si>
    <t>Maria Emília A Strafacci (Master)</t>
  </si>
  <si>
    <t>ARCO COMPOSTO MASCULINO (Continuação)</t>
  </si>
  <si>
    <t>*464</t>
  </si>
  <si>
    <t>*413</t>
  </si>
  <si>
    <t>Nicodemos Borges</t>
  </si>
  <si>
    <t>*541</t>
  </si>
  <si>
    <t>*421</t>
  </si>
  <si>
    <t>*415</t>
  </si>
  <si>
    <t>*500</t>
  </si>
  <si>
    <t>*368</t>
  </si>
  <si>
    <t>*560</t>
  </si>
  <si>
    <t>*520</t>
  </si>
  <si>
    <t>*555</t>
  </si>
  <si>
    <t>*508</t>
  </si>
  <si>
    <t>David Weber</t>
  </si>
  <si>
    <t>*330</t>
  </si>
  <si>
    <t>*395</t>
  </si>
  <si>
    <t>*385</t>
  </si>
  <si>
    <t>*187</t>
  </si>
  <si>
    <t>*460</t>
  </si>
  <si>
    <t>PB</t>
  </si>
  <si>
    <t>Jari Carlos Lobo</t>
  </si>
  <si>
    <t>David M. Garcia</t>
  </si>
  <si>
    <t>Ricardo Wagner Sandri</t>
  </si>
  <si>
    <t>Nicolas Fernandes Wagner Sandri</t>
  </si>
  <si>
    <t>*554</t>
  </si>
  <si>
    <t>*549</t>
  </si>
  <si>
    <t>*496</t>
  </si>
  <si>
    <t>*259</t>
  </si>
  <si>
    <t>*540</t>
  </si>
  <si>
    <t>Bruno Barrios</t>
  </si>
  <si>
    <t>*219</t>
  </si>
  <si>
    <t>*243</t>
  </si>
  <si>
    <t>*562</t>
  </si>
  <si>
    <t>*537</t>
  </si>
  <si>
    <t>*551</t>
  </si>
  <si>
    <t>*536</t>
  </si>
  <si>
    <t>*533</t>
  </si>
  <si>
    <t>*519</t>
  </si>
  <si>
    <t>*504</t>
  </si>
  <si>
    <t>*528</t>
  </si>
  <si>
    <t>*507</t>
  </si>
  <si>
    <t>*514</t>
  </si>
  <si>
    <t>*517</t>
  </si>
  <si>
    <t>Augusto César Reggioni (Master)</t>
  </si>
  <si>
    <t>*553</t>
  </si>
  <si>
    <t>*461</t>
  </si>
  <si>
    <t>*450</t>
  </si>
  <si>
    <t>*490</t>
  </si>
  <si>
    <t>*467</t>
  </si>
  <si>
    <t>*492</t>
  </si>
  <si>
    <t>*434</t>
  </si>
  <si>
    <t>*497</t>
  </si>
  <si>
    <t>*456</t>
  </si>
  <si>
    <t>*462</t>
  </si>
  <si>
    <t>*531</t>
  </si>
  <si>
    <t>*449</t>
  </si>
  <si>
    <t>*439</t>
  </si>
  <si>
    <t>Aleksey Telezynsky Cabral</t>
  </si>
  <si>
    <t>*455</t>
  </si>
  <si>
    <t>*412</t>
  </si>
  <si>
    <t>*437</t>
  </si>
  <si>
    <t>*294</t>
  </si>
  <si>
    <t>*408</t>
  </si>
  <si>
    <t>*311</t>
  </si>
  <si>
    <t>*384</t>
  </si>
  <si>
    <t>*231</t>
  </si>
  <si>
    <t>*370</t>
  </si>
  <si>
    <t>*375</t>
  </si>
  <si>
    <t>*487</t>
  </si>
  <si>
    <t>*378</t>
  </si>
  <si>
    <t>*389</t>
  </si>
  <si>
    <t>*425</t>
  </si>
  <si>
    <t>Beatriz Akemi Tanaka Gonçalves</t>
  </si>
  <si>
    <t>*484</t>
  </si>
  <si>
    <t>*523</t>
  </si>
  <si>
    <t>*179</t>
  </si>
  <si>
    <t>Cláudia</t>
  </si>
  <si>
    <t>AMES/A. Cabral</t>
  </si>
  <si>
    <t>*498</t>
  </si>
  <si>
    <t>*468</t>
  </si>
  <si>
    <t>AMES/AABB</t>
  </si>
  <si>
    <t>Luiz Augusto Arrobas Barata Ribeiro</t>
  </si>
  <si>
    <t>Luiz Carlos Salimena</t>
  </si>
  <si>
    <t>AMES/Italo</t>
  </si>
  <si>
    <t>AMES/CREVEN</t>
  </si>
  <si>
    <t>Giuliano Scardua Sposito Serrano (Juvenil)</t>
  </si>
  <si>
    <t>*506</t>
  </si>
  <si>
    <t>*509</t>
  </si>
  <si>
    <t>*476</t>
  </si>
  <si>
    <t>Antônio Augusto B. Menezes (Master)</t>
  </si>
  <si>
    <t>*351</t>
  </si>
  <si>
    <t>AMES/A.Cabral</t>
  </si>
  <si>
    <t>*556</t>
  </si>
  <si>
    <t>*542</t>
  </si>
  <si>
    <t>*471</t>
  </si>
  <si>
    <t>*441</t>
  </si>
  <si>
    <t>Sérgio Duarte Santos (Master)</t>
  </si>
  <si>
    <t>Guilherme Mendes (Juvenil)</t>
  </si>
  <si>
    <t>*410</t>
  </si>
  <si>
    <t>Tamille Sales Dias (Juvenil)</t>
  </si>
  <si>
    <t>*400</t>
  </si>
  <si>
    <t>*557</t>
  </si>
  <si>
    <t>*512</t>
  </si>
  <si>
    <t>*489</t>
  </si>
  <si>
    <t>*472</t>
  </si>
  <si>
    <t>*398</t>
  </si>
  <si>
    <t>*485</t>
  </si>
  <si>
    <t>Diogo Rodrigues (Juvenil)</t>
  </si>
  <si>
    <t>*269</t>
  </si>
  <si>
    <t>Aldeci de Souza</t>
  </si>
  <si>
    <t>*483</t>
  </si>
  <si>
    <t>*563</t>
  </si>
  <si>
    <t>*543</t>
  </si>
  <si>
    <t>*535</t>
  </si>
  <si>
    <t>*532</t>
  </si>
  <si>
    <t>*522</t>
  </si>
  <si>
    <t>Marina R Moraes</t>
  </si>
  <si>
    <t>*558</t>
  </si>
  <si>
    <t>*526</t>
  </si>
  <si>
    <t>*329</t>
  </si>
  <si>
    <t>*465</t>
  </si>
  <si>
    <t>*422</t>
  </si>
  <si>
    <t>*510</t>
  </si>
  <si>
    <t>*414</t>
  </si>
  <si>
    <t>Jari Carols Lobo</t>
  </si>
  <si>
    <t>*429</t>
  </si>
  <si>
    <t>*181</t>
  </si>
  <si>
    <t>*249</t>
  </si>
  <si>
    <t>*501</t>
  </si>
  <si>
    <t>Patrick Sthepano Yoy Kil</t>
  </si>
  <si>
    <t>*518</t>
  </si>
  <si>
    <t>*482</t>
  </si>
  <si>
    <t>*491</t>
  </si>
  <si>
    <t>*332</t>
  </si>
  <si>
    <t>*440</t>
  </si>
  <si>
    <t>*328</t>
  </si>
  <si>
    <t>*352</t>
  </si>
  <si>
    <t>*376</t>
  </si>
  <si>
    <t>*403</t>
  </si>
  <si>
    <t>*342</t>
  </si>
  <si>
    <t>*166</t>
  </si>
  <si>
    <t>Martin Emil Erismann Teschke</t>
  </si>
  <si>
    <t>*474</t>
  </si>
  <si>
    <t>*451</t>
  </si>
  <si>
    <t>*371</t>
  </si>
  <si>
    <t>*229</t>
  </si>
  <si>
    <t>*503</t>
  </si>
  <si>
    <t>*477</t>
  </si>
  <si>
    <t>*406</t>
  </si>
  <si>
    <t>*396</t>
  </si>
  <si>
    <t>*369</t>
  </si>
  <si>
    <t>*372</t>
  </si>
  <si>
    <t>*399</t>
  </si>
  <si>
    <t>Mariana Froda</t>
  </si>
  <si>
    <t>Daniel Salzedas Ricci</t>
  </si>
  <si>
    <t>*380</t>
  </si>
  <si>
    <t>*379</t>
  </si>
  <si>
    <t>Arthur Alberti</t>
  </si>
  <si>
    <t>Luiz Gabriel Catoira de Vasconcelos</t>
  </si>
  <si>
    <t>Rodrigo Luiz Fontoura</t>
  </si>
  <si>
    <t>Aron Lobo</t>
  </si>
  <si>
    <t>Flavio José Polaco</t>
  </si>
  <si>
    <t>Ciro Leandro S. Didone</t>
  </si>
  <si>
    <t>Isabel Rangel Pilotto</t>
  </si>
  <si>
    <t>Cátia Viviane Cezar Baptista</t>
  </si>
  <si>
    <t>SC</t>
  </si>
  <si>
    <t>Naiara F. Wagner Sandri</t>
  </si>
  <si>
    <t>Alvares Cabral</t>
  </si>
  <si>
    <t>3 Arqueiros</t>
  </si>
  <si>
    <t>ITALO</t>
  </si>
  <si>
    <t>Municipal</t>
  </si>
  <si>
    <t>Clube</t>
  </si>
  <si>
    <t>ARCO COMPOSTO MASCULINO MASTER</t>
  </si>
  <si>
    <t>ARCO COMPOSTO MASCULINO JUVENIL</t>
  </si>
  <si>
    <t>ARCO RECURVO FEMININO JUVENIL</t>
  </si>
  <si>
    <t>ARCO RECURVO FEMININO MASTER</t>
  </si>
  <si>
    <t>ARCO RECURVO MASCULINO MASTER</t>
  </si>
  <si>
    <t>ARCO RECURVO MASCULINO JUVENIL</t>
  </si>
  <si>
    <t>Ricardo Antônio Henrique da Fonseca</t>
  </si>
  <si>
    <t>Décio Valente Rodrigues</t>
  </si>
  <si>
    <t>Miguel Antônio César</t>
  </si>
  <si>
    <t xml:space="preserve">Maria Emília A Strafacci </t>
  </si>
  <si>
    <t xml:space="preserve">Tamille Sales Dias </t>
  </si>
  <si>
    <t>Manoella M. Castelhano</t>
  </si>
  <si>
    <t>Brunna Helen Araujo</t>
  </si>
  <si>
    <t>Bernardo de Sousa Oliveira</t>
  </si>
  <si>
    <t>Klaus Ramalho Von Behr</t>
  </si>
  <si>
    <t>Isabela Tonão</t>
  </si>
  <si>
    <t>Kenny Umino Sato</t>
  </si>
  <si>
    <t>Samuel Ferreira Coutinho</t>
  </si>
  <si>
    <t xml:space="preserve">Maurício Cesar de Oliveira </t>
  </si>
  <si>
    <t xml:space="preserve">Antônio Augusto B. Menezes </t>
  </si>
  <si>
    <t>José Maurício Xavier</t>
  </si>
  <si>
    <t>Ronaldo Nacaxe</t>
  </si>
  <si>
    <t>Equipes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</si>
</sst>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0_);_(* \(#,##0.00\);_(* \-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9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sz val="11"/>
      <name val="Trebuchet MS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4" xfId="50" applyFont="1" applyBorder="1">
      <alignment/>
      <protection/>
    </xf>
    <xf numFmtId="0" fontId="9" fillId="0" borderId="13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51" applyFont="1" applyFill="1" applyBorder="1" applyAlignment="1">
      <alignment vertical="center"/>
      <protection/>
    </xf>
    <xf numFmtId="0" fontId="9" fillId="34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34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3" xfId="50" applyFont="1" applyBorder="1">
      <alignment/>
      <protection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1</xdr:row>
      <xdr:rowOff>9525</xdr:rowOff>
    </xdr:from>
    <xdr:to>
      <xdr:col>9</xdr:col>
      <xdr:colOff>190500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6670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57</xdr:row>
      <xdr:rowOff>38100</xdr:rowOff>
    </xdr:from>
    <xdr:to>
      <xdr:col>3</xdr:col>
      <xdr:colOff>0</xdr:colOff>
      <xdr:row>57</xdr:row>
      <xdr:rowOff>47625</xdr:rowOff>
    </xdr:to>
    <xdr:sp>
      <xdr:nvSpPr>
        <xdr:cNvPr id="2" name="Line 2"/>
        <xdr:cNvSpPr>
          <a:spLocks/>
        </xdr:cNvSpPr>
      </xdr:nvSpPr>
      <xdr:spPr>
        <a:xfrm flipH="1">
          <a:off x="4686300" y="1011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6863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38100</xdr:rowOff>
    </xdr:from>
    <xdr:to>
      <xdr:col>3</xdr:col>
      <xdr:colOff>0</xdr:colOff>
      <xdr:row>57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4686300" y="1011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38100</xdr:rowOff>
    </xdr:from>
    <xdr:to>
      <xdr:col>3</xdr:col>
      <xdr:colOff>0</xdr:colOff>
      <xdr:row>57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4686300" y="1011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38100</xdr:rowOff>
    </xdr:from>
    <xdr:to>
      <xdr:col>8</xdr:col>
      <xdr:colOff>0</xdr:colOff>
      <xdr:row>57</xdr:row>
      <xdr:rowOff>47625</xdr:rowOff>
    </xdr:to>
    <xdr:sp>
      <xdr:nvSpPr>
        <xdr:cNvPr id="6" name="Line 72"/>
        <xdr:cNvSpPr>
          <a:spLocks/>
        </xdr:cNvSpPr>
      </xdr:nvSpPr>
      <xdr:spPr>
        <a:xfrm flipH="1">
          <a:off x="6353175" y="1011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38100</xdr:rowOff>
    </xdr:from>
    <xdr:to>
      <xdr:col>8</xdr:col>
      <xdr:colOff>0</xdr:colOff>
      <xdr:row>57</xdr:row>
      <xdr:rowOff>47625</xdr:rowOff>
    </xdr:to>
    <xdr:sp>
      <xdr:nvSpPr>
        <xdr:cNvPr id="7" name="Line 108"/>
        <xdr:cNvSpPr>
          <a:spLocks/>
        </xdr:cNvSpPr>
      </xdr:nvSpPr>
      <xdr:spPr>
        <a:xfrm flipH="1">
          <a:off x="6353175" y="1011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38100</xdr:rowOff>
    </xdr:from>
    <xdr:to>
      <xdr:col>8</xdr:col>
      <xdr:colOff>0</xdr:colOff>
      <xdr:row>57</xdr:row>
      <xdr:rowOff>47625</xdr:rowOff>
    </xdr:to>
    <xdr:sp>
      <xdr:nvSpPr>
        <xdr:cNvPr id="8" name="Line 109"/>
        <xdr:cNvSpPr>
          <a:spLocks/>
        </xdr:cNvSpPr>
      </xdr:nvSpPr>
      <xdr:spPr>
        <a:xfrm flipH="1">
          <a:off x="6353175" y="1011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68630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68630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686300" y="124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686300" y="124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686300" y="124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14" name="Line 72"/>
        <xdr:cNvSpPr>
          <a:spLocks/>
        </xdr:cNvSpPr>
      </xdr:nvSpPr>
      <xdr:spPr>
        <a:xfrm flipH="1">
          <a:off x="6353175" y="124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15" name="Line 108"/>
        <xdr:cNvSpPr>
          <a:spLocks/>
        </xdr:cNvSpPr>
      </xdr:nvSpPr>
      <xdr:spPr>
        <a:xfrm flipH="1">
          <a:off x="6353175" y="124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16" name="Line 109"/>
        <xdr:cNvSpPr>
          <a:spLocks/>
        </xdr:cNvSpPr>
      </xdr:nvSpPr>
      <xdr:spPr>
        <a:xfrm flipH="1">
          <a:off x="6353175" y="124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4686300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4686300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4686300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1" name="Line 97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2" name="Line 72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3" name="Line 108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4" name="Line 109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4686300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4686300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4686300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8" name="Line 72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29" name="Line 108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30" name="Line 109"/>
        <xdr:cNvSpPr>
          <a:spLocks/>
        </xdr:cNvSpPr>
      </xdr:nvSpPr>
      <xdr:spPr>
        <a:xfrm flipH="1">
          <a:off x="6353175" y="1278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77</xdr:row>
      <xdr:rowOff>0</xdr:rowOff>
    </xdr:from>
    <xdr:to>
      <xdr:col>0</xdr:col>
      <xdr:colOff>180975</xdr:colOff>
      <xdr:row>77</xdr:row>
      <xdr:rowOff>0</xdr:rowOff>
    </xdr:to>
    <xdr:sp>
      <xdr:nvSpPr>
        <xdr:cNvPr id="31" name="Line 31"/>
        <xdr:cNvSpPr>
          <a:spLocks/>
        </xdr:cNvSpPr>
      </xdr:nvSpPr>
      <xdr:spPr>
        <a:xfrm>
          <a:off x="114300" y="13439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32" name="Line 32"/>
        <xdr:cNvSpPr>
          <a:spLocks/>
        </xdr:cNvSpPr>
      </xdr:nvSpPr>
      <xdr:spPr>
        <a:xfrm flipH="1">
          <a:off x="4686300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4686300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34" name="Line 34"/>
        <xdr:cNvSpPr>
          <a:spLocks/>
        </xdr:cNvSpPr>
      </xdr:nvSpPr>
      <xdr:spPr>
        <a:xfrm flipH="1">
          <a:off x="4686300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35" name="Line 35"/>
        <xdr:cNvSpPr>
          <a:spLocks/>
        </xdr:cNvSpPr>
      </xdr:nvSpPr>
      <xdr:spPr>
        <a:xfrm flipH="1">
          <a:off x="4686300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36" name="Line 98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37" name="Line 105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38" name="Line 106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39" name="Line 72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40" name="Line 108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41" name="Line 109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42" name="Line 42"/>
        <xdr:cNvSpPr>
          <a:spLocks/>
        </xdr:cNvSpPr>
      </xdr:nvSpPr>
      <xdr:spPr>
        <a:xfrm flipH="1">
          <a:off x="4686300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43" name="Line 43"/>
        <xdr:cNvSpPr>
          <a:spLocks/>
        </xdr:cNvSpPr>
      </xdr:nvSpPr>
      <xdr:spPr>
        <a:xfrm flipH="1">
          <a:off x="4686300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44" name="Line 44"/>
        <xdr:cNvSpPr>
          <a:spLocks/>
        </xdr:cNvSpPr>
      </xdr:nvSpPr>
      <xdr:spPr>
        <a:xfrm flipH="1">
          <a:off x="4686300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45" name="Line 72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46" name="Line 108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47" name="Line 109"/>
        <xdr:cNvSpPr>
          <a:spLocks/>
        </xdr:cNvSpPr>
      </xdr:nvSpPr>
      <xdr:spPr>
        <a:xfrm flipH="1">
          <a:off x="6353175" y="13477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48" name="Line 98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49" name="Line 105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50" name="Line 106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51" name="Line 72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52" name="Line 108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53" name="Line 109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468630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468630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89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468630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57" name="Line 72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58" name="Line 108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59" name="Line 109"/>
        <xdr:cNvSpPr>
          <a:spLocks/>
        </xdr:cNvSpPr>
      </xdr:nvSpPr>
      <xdr:spPr>
        <a:xfrm flipH="1">
          <a:off x="63531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0" name="Line 98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1" name="Line 105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2" name="Line 106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3" name="Line 72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4" name="Line 108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5" name="Line 109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6" name="Line 98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7" name="Line 105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8" name="Line 106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69" name="Line 72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70" name="Line 108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71" name="Line 109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91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4686300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91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4686300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91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4686300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75" name="Line 72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76" name="Line 108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>
      <xdr:nvSpPr>
        <xdr:cNvPr id="77" name="Line 109"/>
        <xdr:cNvSpPr>
          <a:spLocks/>
        </xdr:cNvSpPr>
      </xdr:nvSpPr>
      <xdr:spPr>
        <a:xfrm flipH="1">
          <a:off x="6353175" y="158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4686300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4686300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4686300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4686300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82" name="Line 99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83" name="Line 111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84" name="Line 112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85" name="Line 72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86" name="Line 108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87" name="Line 109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4686300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4686300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4686300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91" name="Line 72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92" name="Line 108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8</xdr:col>
      <xdr:colOff>0</xdr:colOff>
      <xdr:row>93</xdr:row>
      <xdr:rowOff>0</xdr:rowOff>
    </xdr:to>
    <xdr:sp>
      <xdr:nvSpPr>
        <xdr:cNvPr id="93" name="Line 109"/>
        <xdr:cNvSpPr>
          <a:spLocks/>
        </xdr:cNvSpPr>
      </xdr:nvSpPr>
      <xdr:spPr>
        <a:xfrm flipH="1">
          <a:off x="6353175" y="1617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94" name="Line 72"/>
        <xdr:cNvSpPr>
          <a:spLocks/>
        </xdr:cNvSpPr>
      </xdr:nvSpPr>
      <xdr:spPr>
        <a:xfrm flipH="1">
          <a:off x="6353175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95" name="Line 108"/>
        <xdr:cNvSpPr>
          <a:spLocks/>
        </xdr:cNvSpPr>
      </xdr:nvSpPr>
      <xdr:spPr>
        <a:xfrm flipH="1">
          <a:off x="6353175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96" name="Line 109"/>
        <xdr:cNvSpPr>
          <a:spLocks/>
        </xdr:cNvSpPr>
      </xdr:nvSpPr>
      <xdr:spPr>
        <a:xfrm flipH="1">
          <a:off x="6353175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4686300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4686300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4686300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100" name="Line 72"/>
        <xdr:cNvSpPr>
          <a:spLocks/>
        </xdr:cNvSpPr>
      </xdr:nvSpPr>
      <xdr:spPr>
        <a:xfrm flipH="1">
          <a:off x="6353175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101" name="Line 108"/>
        <xdr:cNvSpPr>
          <a:spLocks/>
        </xdr:cNvSpPr>
      </xdr:nvSpPr>
      <xdr:spPr>
        <a:xfrm flipH="1">
          <a:off x="6353175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102" name="Line 109"/>
        <xdr:cNvSpPr>
          <a:spLocks/>
        </xdr:cNvSpPr>
      </xdr:nvSpPr>
      <xdr:spPr>
        <a:xfrm flipH="1">
          <a:off x="6353175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0</xdr:colOff>
      <xdr:row>109</xdr:row>
      <xdr:rowOff>0</xdr:rowOff>
    </xdr:to>
    <xdr:sp>
      <xdr:nvSpPr>
        <xdr:cNvPr id="103" name="Line 72"/>
        <xdr:cNvSpPr>
          <a:spLocks/>
        </xdr:cNvSpPr>
      </xdr:nvSpPr>
      <xdr:spPr>
        <a:xfrm flipH="1">
          <a:off x="6353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0</xdr:colOff>
      <xdr:row>109</xdr:row>
      <xdr:rowOff>0</xdr:rowOff>
    </xdr:to>
    <xdr:sp>
      <xdr:nvSpPr>
        <xdr:cNvPr id="104" name="Line 108"/>
        <xdr:cNvSpPr>
          <a:spLocks/>
        </xdr:cNvSpPr>
      </xdr:nvSpPr>
      <xdr:spPr>
        <a:xfrm flipH="1">
          <a:off x="6353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0</xdr:colOff>
      <xdr:row>109</xdr:row>
      <xdr:rowOff>0</xdr:rowOff>
    </xdr:to>
    <xdr:sp>
      <xdr:nvSpPr>
        <xdr:cNvPr id="105" name="Line 109"/>
        <xdr:cNvSpPr>
          <a:spLocks/>
        </xdr:cNvSpPr>
      </xdr:nvSpPr>
      <xdr:spPr>
        <a:xfrm flipH="1">
          <a:off x="6353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46863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46863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46863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0</xdr:colOff>
      <xdr:row>109</xdr:row>
      <xdr:rowOff>0</xdr:rowOff>
    </xdr:to>
    <xdr:sp>
      <xdr:nvSpPr>
        <xdr:cNvPr id="109" name="Line 72"/>
        <xdr:cNvSpPr>
          <a:spLocks/>
        </xdr:cNvSpPr>
      </xdr:nvSpPr>
      <xdr:spPr>
        <a:xfrm flipH="1">
          <a:off x="6353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0</xdr:colOff>
      <xdr:row>109</xdr:row>
      <xdr:rowOff>0</xdr:rowOff>
    </xdr:to>
    <xdr:sp>
      <xdr:nvSpPr>
        <xdr:cNvPr id="110" name="Line 108"/>
        <xdr:cNvSpPr>
          <a:spLocks/>
        </xdr:cNvSpPr>
      </xdr:nvSpPr>
      <xdr:spPr>
        <a:xfrm flipH="1">
          <a:off x="6353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0</xdr:colOff>
      <xdr:row>109</xdr:row>
      <xdr:rowOff>0</xdr:rowOff>
    </xdr:to>
    <xdr:sp>
      <xdr:nvSpPr>
        <xdr:cNvPr id="111" name="Line 109"/>
        <xdr:cNvSpPr>
          <a:spLocks/>
        </xdr:cNvSpPr>
      </xdr:nvSpPr>
      <xdr:spPr>
        <a:xfrm flipH="1">
          <a:off x="635317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>
      <xdr:nvSpPr>
        <xdr:cNvPr id="112" name="Line 72"/>
        <xdr:cNvSpPr>
          <a:spLocks/>
        </xdr:cNvSpPr>
      </xdr:nvSpPr>
      <xdr:spPr>
        <a:xfrm flipH="1">
          <a:off x="6353175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>
      <xdr:nvSpPr>
        <xdr:cNvPr id="113" name="Line 108"/>
        <xdr:cNvSpPr>
          <a:spLocks/>
        </xdr:cNvSpPr>
      </xdr:nvSpPr>
      <xdr:spPr>
        <a:xfrm flipH="1">
          <a:off x="6353175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>
      <xdr:nvSpPr>
        <xdr:cNvPr id="114" name="Line 109"/>
        <xdr:cNvSpPr>
          <a:spLocks/>
        </xdr:cNvSpPr>
      </xdr:nvSpPr>
      <xdr:spPr>
        <a:xfrm flipH="1">
          <a:off x="6353175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sp>
      <xdr:nvSpPr>
        <xdr:cNvPr id="115" name="Line 72"/>
        <xdr:cNvSpPr>
          <a:spLocks/>
        </xdr:cNvSpPr>
      </xdr:nvSpPr>
      <xdr:spPr>
        <a:xfrm flipH="1">
          <a:off x="6353175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sp>
      <xdr:nvSpPr>
        <xdr:cNvPr id="116" name="Line 108"/>
        <xdr:cNvSpPr>
          <a:spLocks/>
        </xdr:cNvSpPr>
      </xdr:nvSpPr>
      <xdr:spPr>
        <a:xfrm flipH="1">
          <a:off x="6353175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sp>
      <xdr:nvSpPr>
        <xdr:cNvPr id="117" name="Line 109"/>
        <xdr:cNvSpPr>
          <a:spLocks/>
        </xdr:cNvSpPr>
      </xdr:nvSpPr>
      <xdr:spPr>
        <a:xfrm flipH="1">
          <a:off x="6353175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4686300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4686300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0</xdr:colOff>
      <xdr:row>113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4686300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>
      <xdr:nvSpPr>
        <xdr:cNvPr id="121" name="Line 72"/>
        <xdr:cNvSpPr>
          <a:spLocks/>
        </xdr:cNvSpPr>
      </xdr:nvSpPr>
      <xdr:spPr>
        <a:xfrm flipH="1">
          <a:off x="6353175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>
      <xdr:nvSpPr>
        <xdr:cNvPr id="122" name="Line 108"/>
        <xdr:cNvSpPr>
          <a:spLocks/>
        </xdr:cNvSpPr>
      </xdr:nvSpPr>
      <xdr:spPr>
        <a:xfrm flipH="1">
          <a:off x="6353175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8</xdr:col>
      <xdr:colOff>0</xdr:colOff>
      <xdr:row>113</xdr:row>
      <xdr:rowOff>0</xdr:rowOff>
    </xdr:to>
    <xdr:sp>
      <xdr:nvSpPr>
        <xdr:cNvPr id="123" name="Line 109"/>
        <xdr:cNvSpPr>
          <a:spLocks/>
        </xdr:cNvSpPr>
      </xdr:nvSpPr>
      <xdr:spPr>
        <a:xfrm flipH="1">
          <a:off x="6353175" y="1951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314325</xdr:colOff>
      <xdr:row>53</xdr:row>
      <xdr:rowOff>76200</xdr:rowOff>
    </xdr:from>
    <xdr:to>
      <xdr:col>8</xdr:col>
      <xdr:colOff>657225</xdr:colOff>
      <xdr:row>56</xdr:row>
      <xdr:rowOff>200025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922020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0"/>
          <a:ext cx="3371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14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 flipV="1"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20"/>
        <xdr:cNvSpPr>
          <a:spLocks/>
        </xdr:cNvSpPr>
      </xdr:nvSpPr>
      <xdr:spPr>
        <a:xfrm flipV="1"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2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Line 22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Line 2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Line 26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Line 27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30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31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Line 32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4" name="Line 33"/>
        <xdr:cNvSpPr>
          <a:spLocks/>
        </xdr:cNvSpPr>
      </xdr:nvSpPr>
      <xdr:spPr>
        <a:xfrm>
          <a:off x="57150" y="0"/>
          <a:ext cx="768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" name="Line 34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Line 35"/>
        <xdr:cNvSpPr>
          <a:spLocks/>
        </xdr:cNvSpPr>
      </xdr:nvSpPr>
      <xdr:spPr>
        <a:xfrm>
          <a:off x="666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Line 36"/>
        <xdr:cNvSpPr>
          <a:spLocks/>
        </xdr:cNvSpPr>
      </xdr:nvSpPr>
      <xdr:spPr>
        <a:xfrm flipV="1"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Line 37"/>
        <xdr:cNvSpPr>
          <a:spLocks/>
        </xdr:cNvSpPr>
      </xdr:nvSpPr>
      <xdr:spPr>
        <a:xfrm flipH="1" flipV="1">
          <a:off x="0" y="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Line 38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Line 39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40"/>
        <xdr:cNvSpPr>
          <a:spLocks/>
        </xdr:cNvSpPr>
      </xdr:nvSpPr>
      <xdr:spPr>
        <a:xfrm flipH="1"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41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43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44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Line 45"/>
        <xdr:cNvSpPr>
          <a:spLocks/>
        </xdr:cNvSpPr>
      </xdr:nvSpPr>
      <xdr:spPr>
        <a:xfrm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" name="Line 46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47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8" name="Line 48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Line 49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50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51"/>
        <xdr:cNvSpPr>
          <a:spLocks/>
        </xdr:cNvSpPr>
      </xdr:nvSpPr>
      <xdr:spPr>
        <a:xfrm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52"/>
        <xdr:cNvSpPr>
          <a:spLocks/>
        </xdr:cNvSpPr>
      </xdr:nvSpPr>
      <xdr:spPr>
        <a:xfrm flipH="1">
          <a:off x="429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Line 5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4" name="Line 54"/>
        <xdr:cNvSpPr>
          <a:spLocks/>
        </xdr:cNvSpPr>
      </xdr:nvSpPr>
      <xdr:spPr>
        <a:xfrm flipV="1">
          <a:off x="47625" y="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5" name="Line 55"/>
        <xdr:cNvSpPr>
          <a:spLocks/>
        </xdr:cNvSpPr>
      </xdr:nvSpPr>
      <xdr:spPr>
        <a:xfrm>
          <a:off x="0" y="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7" name="Line 57"/>
        <xdr:cNvSpPr>
          <a:spLocks/>
        </xdr:cNvSpPr>
      </xdr:nvSpPr>
      <xdr:spPr>
        <a:xfrm flipH="1"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66675</xdr:colOff>
      <xdr:row>0</xdr:row>
      <xdr:rowOff>0</xdr:rowOff>
    </xdr:to>
    <xdr:sp>
      <xdr:nvSpPr>
        <xdr:cNvPr id="48" name="Line 58"/>
        <xdr:cNvSpPr>
          <a:spLocks/>
        </xdr:cNvSpPr>
      </xdr:nvSpPr>
      <xdr:spPr>
        <a:xfrm flipV="1">
          <a:off x="285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9" name="Line 59"/>
        <xdr:cNvSpPr>
          <a:spLocks/>
        </xdr:cNvSpPr>
      </xdr:nvSpPr>
      <xdr:spPr>
        <a:xfrm>
          <a:off x="47625" y="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0" name="Line 60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1" name="Line 62"/>
        <xdr:cNvSpPr>
          <a:spLocks/>
        </xdr:cNvSpPr>
      </xdr:nvSpPr>
      <xdr:spPr>
        <a:xfrm flipV="1"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2" name="Line 63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3" name="Line 64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4" name="Line 65"/>
        <xdr:cNvSpPr>
          <a:spLocks/>
        </xdr:cNvSpPr>
      </xdr:nvSpPr>
      <xdr:spPr>
        <a:xfrm>
          <a:off x="9525" y="0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5" name="Line 66"/>
        <xdr:cNvSpPr>
          <a:spLocks/>
        </xdr:cNvSpPr>
      </xdr:nvSpPr>
      <xdr:spPr>
        <a:xfrm>
          <a:off x="28575" y="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6" name="Line 67"/>
        <xdr:cNvSpPr>
          <a:spLocks/>
        </xdr:cNvSpPr>
      </xdr:nvSpPr>
      <xdr:spPr>
        <a:xfrm>
          <a:off x="381000" y="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7" name="Line 68"/>
        <xdr:cNvSpPr>
          <a:spLocks/>
        </xdr:cNvSpPr>
      </xdr:nvSpPr>
      <xdr:spPr>
        <a:xfrm flipV="1">
          <a:off x="774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19050</xdr:colOff>
      <xdr:row>69</xdr:row>
      <xdr:rowOff>0</xdr:rowOff>
    </xdr:to>
    <xdr:sp>
      <xdr:nvSpPr>
        <xdr:cNvPr id="58" name="Line 69"/>
        <xdr:cNvSpPr>
          <a:spLocks/>
        </xdr:cNvSpPr>
      </xdr:nvSpPr>
      <xdr:spPr>
        <a:xfrm>
          <a:off x="0" y="103346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59" name="Line 70"/>
        <xdr:cNvSpPr>
          <a:spLocks/>
        </xdr:cNvSpPr>
      </xdr:nvSpPr>
      <xdr:spPr>
        <a:xfrm>
          <a:off x="38100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0" name="Line 71"/>
        <xdr:cNvSpPr>
          <a:spLocks/>
        </xdr:cNvSpPr>
      </xdr:nvSpPr>
      <xdr:spPr>
        <a:xfrm flipH="1">
          <a:off x="42957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3</xdr:col>
      <xdr:colOff>0</xdr:colOff>
      <xdr:row>5</xdr:row>
      <xdr:rowOff>47625</xdr:rowOff>
    </xdr:to>
    <xdr:sp>
      <xdr:nvSpPr>
        <xdr:cNvPr id="61" name="Line 72"/>
        <xdr:cNvSpPr>
          <a:spLocks/>
        </xdr:cNvSpPr>
      </xdr:nvSpPr>
      <xdr:spPr>
        <a:xfrm flipH="1">
          <a:off x="4295775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62" name="Line 73"/>
        <xdr:cNvSpPr>
          <a:spLocks/>
        </xdr:cNvSpPr>
      </xdr:nvSpPr>
      <xdr:spPr>
        <a:xfrm flipV="1">
          <a:off x="4295775" y="106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63" name="Line 74"/>
        <xdr:cNvSpPr>
          <a:spLocks/>
        </xdr:cNvSpPr>
      </xdr:nvSpPr>
      <xdr:spPr>
        <a:xfrm flipH="1" flipV="1">
          <a:off x="4295775" y="1490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142</xdr:row>
      <xdr:rowOff>0</xdr:rowOff>
    </xdr:from>
    <xdr:to>
      <xdr:col>0</xdr:col>
      <xdr:colOff>180975</xdr:colOff>
      <xdr:row>142</xdr:row>
      <xdr:rowOff>0</xdr:rowOff>
    </xdr:to>
    <xdr:sp>
      <xdr:nvSpPr>
        <xdr:cNvPr id="64" name="Line 75"/>
        <xdr:cNvSpPr>
          <a:spLocks/>
        </xdr:cNvSpPr>
      </xdr:nvSpPr>
      <xdr:spPr>
        <a:xfrm>
          <a:off x="114300" y="17745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38100</xdr:rowOff>
    </xdr:from>
    <xdr:to>
      <xdr:col>3</xdr:col>
      <xdr:colOff>0</xdr:colOff>
      <xdr:row>124</xdr:row>
      <xdr:rowOff>47625</xdr:rowOff>
    </xdr:to>
    <xdr:sp>
      <xdr:nvSpPr>
        <xdr:cNvPr id="65" name="Line 77"/>
        <xdr:cNvSpPr>
          <a:spLocks/>
        </xdr:cNvSpPr>
      </xdr:nvSpPr>
      <xdr:spPr>
        <a:xfrm flipH="1">
          <a:off x="4295775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6" name="Line 83"/>
        <xdr:cNvSpPr>
          <a:spLocks/>
        </xdr:cNvSpPr>
      </xdr:nvSpPr>
      <xdr:spPr>
        <a:xfrm flipH="1">
          <a:off x="42957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67" name="Line 84"/>
        <xdr:cNvSpPr>
          <a:spLocks/>
        </xdr:cNvSpPr>
      </xdr:nvSpPr>
      <xdr:spPr>
        <a:xfrm flipV="1">
          <a:off x="4295775" y="106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38100</xdr:rowOff>
    </xdr:from>
    <xdr:to>
      <xdr:col>3</xdr:col>
      <xdr:colOff>0</xdr:colOff>
      <xdr:row>124</xdr:row>
      <xdr:rowOff>47625</xdr:rowOff>
    </xdr:to>
    <xdr:sp>
      <xdr:nvSpPr>
        <xdr:cNvPr id="68" name="Line 97"/>
        <xdr:cNvSpPr>
          <a:spLocks/>
        </xdr:cNvSpPr>
      </xdr:nvSpPr>
      <xdr:spPr>
        <a:xfrm flipH="1">
          <a:off x="4295775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38100</xdr:rowOff>
    </xdr:from>
    <xdr:to>
      <xdr:col>3</xdr:col>
      <xdr:colOff>0</xdr:colOff>
      <xdr:row>142</xdr:row>
      <xdr:rowOff>47625</xdr:rowOff>
    </xdr:to>
    <xdr:sp>
      <xdr:nvSpPr>
        <xdr:cNvPr id="69" name="Line 98"/>
        <xdr:cNvSpPr>
          <a:spLocks/>
        </xdr:cNvSpPr>
      </xdr:nvSpPr>
      <xdr:spPr>
        <a:xfrm flipH="1">
          <a:off x="4295775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</xdr:row>
      <xdr:rowOff>38100</xdr:rowOff>
    </xdr:from>
    <xdr:to>
      <xdr:col>3</xdr:col>
      <xdr:colOff>0</xdr:colOff>
      <xdr:row>194</xdr:row>
      <xdr:rowOff>47625</xdr:rowOff>
    </xdr:to>
    <xdr:sp>
      <xdr:nvSpPr>
        <xdr:cNvPr id="70" name="Line 99"/>
        <xdr:cNvSpPr>
          <a:spLocks/>
        </xdr:cNvSpPr>
      </xdr:nvSpPr>
      <xdr:spPr>
        <a:xfrm flipH="1">
          <a:off x="4295775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85725</xdr:rowOff>
    </xdr:from>
    <xdr:to>
      <xdr:col>0</xdr:col>
      <xdr:colOff>19050</xdr:colOff>
      <xdr:row>67</xdr:row>
      <xdr:rowOff>85725</xdr:rowOff>
    </xdr:to>
    <xdr:sp>
      <xdr:nvSpPr>
        <xdr:cNvPr id="71" name="Line 102"/>
        <xdr:cNvSpPr>
          <a:spLocks/>
        </xdr:cNvSpPr>
      </xdr:nvSpPr>
      <xdr:spPr>
        <a:xfrm>
          <a:off x="0" y="101346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72" name="Line 103"/>
        <xdr:cNvSpPr>
          <a:spLocks/>
        </xdr:cNvSpPr>
      </xdr:nvSpPr>
      <xdr:spPr>
        <a:xfrm>
          <a:off x="3810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73" name="Line 104"/>
        <xdr:cNvSpPr>
          <a:spLocks/>
        </xdr:cNvSpPr>
      </xdr:nvSpPr>
      <xdr:spPr>
        <a:xfrm flipH="1" flipV="1">
          <a:off x="4295775" y="177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38100</xdr:rowOff>
    </xdr:from>
    <xdr:to>
      <xdr:col>3</xdr:col>
      <xdr:colOff>0</xdr:colOff>
      <xdr:row>142</xdr:row>
      <xdr:rowOff>47625</xdr:rowOff>
    </xdr:to>
    <xdr:sp>
      <xdr:nvSpPr>
        <xdr:cNvPr id="74" name="Line 105"/>
        <xdr:cNvSpPr>
          <a:spLocks/>
        </xdr:cNvSpPr>
      </xdr:nvSpPr>
      <xdr:spPr>
        <a:xfrm flipH="1">
          <a:off x="4295775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38100</xdr:rowOff>
    </xdr:from>
    <xdr:to>
      <xdr:col>3</xdr:col>
      <xdr:colOff>0</xdr:colOff>
      <xdr:row>142</xdr:row>
      <xdr:rowOff>47625</xdr:rowOff>
    </xdr:to>
    <xdr:sp>
      <xdr:nvSpPr>
        <xdr:cNvPr id="75" name="Line 106"/>
        <xdr:cNvSpPr>
          <a:spLocks/>
        </xdr:cNvSpPr>
      </xdr:nvSpPr>
      <xdr:spPr>
        <a:xfrm flipH="1">
          <a:off x="4295775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6" name="Line 107"/>
        <xdr:cNvSpPr>
          <a:spLocks/>
        </xdr:cNvSpPr>
      </xdr:nvSpPr>
      <xdr:spPr>
        <a:xfrm flipH="1" flipV="1">
          <a:off x="429577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3</xdr:col>
      <xdr:colOff>0</xdr:colOff>
      <xdr:row>5</xdr:row>
      <xdr:rowOff>47625</xdr:rowOff>
    </xdr:to>
    <xdr:sp>
      <xdr:nvSpPr>
        <xdr:cNvPr id="77" name="Line 108"/>
        <xdr:cNvSpPr>
          <a:spLocks/>
        </xdr:cNvSpPr>
      </xdr:nvSpPr>
      <xdr:spPr>
        <a:xfrm flipH="1">
          <a:off x="4295775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3</xdr:col>
      <xdr:colOff>0</xdr:colOff>
      <xdr:row>5</xdr:row>
      <xdr:rowOff>47625</xdr:rowOff>
    </xdr:to>
    <xdr:sp>
      <xdr:nvSpPr>
        <xdr:cNvPr id="78" name="Line 109"/>
        <xdr:cNvSpPr>
          <a:spLocks/>
        </xdr:cNvSpPr>
      </xdr:nvSpPr>
      <xdr:spPr>
        <a:xfrm flipH="1">
          <a:off x="4295775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0</xdr:colOff>
      <xdr:row>194</xdr:row>
      <xdr:rowOff>0</xdr:rowOff>
    </xdr:to>
    <xdr:sp>
      <xdr:nvSpPr>
        <xdr:cNvPr id="79" name="Line 110"/>
        <xdr:cNvSpPr>
          <a:spLocks/>
        </xdr:cNvSpPr>
      </xdr:nvSpPr>
      <xdr:spPr>
        <a:xfrm flipH="1" flipV="1">
          <a:off x="4295775" y="2608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</xdr:row>
      <xdr:rowOff>38100</xdr:rowOff>
    </xdr:from>
    <xdr:to>
      <xdr:col>3</xdr:col>
      <xdr:colOff>0</xdr:colOff>
      <xdr:row>194</xdr:row>
      <xdr:rowOff>47625</xdr:rowOff>
    </xdr:to>
    <xdr:sp>
      <xdr:nvSpPr>
        <xdr:cNvPr id="80" name="Line 111"/>
        <xdr:cNvSpPr>
          <a:spLocks/>
        </xdr:cNvSpPr>
      </xdr:nvSpPr>
      <xdr:spPr>
        <a:xfrm flipH="1">
          <a:off x="4295775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</xdr:row>
      <xdr:rowOff>38100</xdr:rowOff>
    </xdr:from>
    <xdr:to>
      <xdr:col>3</xdr:col>
      <xdr:colOff>0</xdr:colOff>
      <xdr:row>194</xdr:row>
      <xdr:rowOff>47625</xdr:rowOff>
    </xdr:to>
    <xdr:sp>
      <xdr:nvSpPr>
        <xdr:cNvPr id="81" name="Line 112"/>
        <xdr:cNvSpPr>
          <a:spLocks/>
        </xdr:cNvSpPr>
      </xdr:nvSpPr>
      <xdr:spPr>
        <a:xfrm flipH="1">
          <a:off x="4295775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0</xdr:colOff>
      <xdr:row>323</xdr:row>
      <xdr:rowOff>0</xdr:rowOff>
    </xdr:to>
    <xdr:sp>
      <xdr:nvSpPr>
        <xdr:cNvPr id="82" name="Line 114"/>
        <xdr:cNvSpPr>
          <a:spLocks/>
        </xdr:cNvSpPr>
      </xdr:nvSpPr>
      <xdr:spPr>
        <a:xfrm flipH="1">
          <a:off x="4295775" y="469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83" name="Line 115"/>
        <xdr:cNvSpPr>
          <a:spLocks/>
        </xdr:cNvSpPr>
      </xdr:nvSpPr>
      <xdr:spPr>
        <a:xfrm flipH="1" flipV="1">
          <a:off x="4295775" y="479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0</xdr:colOff>
      <xdr:row>323</xdr:row>
      <xdr:rowOff>0</xdr:rowOff>
    </xdr:to>
    <xdr:sp>
      <xdr:nvSpPr>
        <xdr:cNvPr id="84" name="Line 116"/>
        <xdr:cNvSpPr>
          <a:spLocks/>
        </xdr:cNvSpPr>
      </xdr:nvSpPr>
      <xdr:spPr>
        <a:xfrm flipH="1">
          <a:off x="4295775" y="469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0</xdr:colOff>
      <xdr:row>323</xdr:row>
      <xdr:rowOff>0</xdr:rowOff>
    </xdr:to>
    <xdr:sp>
      <xdr:nvSpPr>
        <xdr:cNvPr id="85" name="Line 117"/>
        <xdr:cNvSpPr>
          <a:spLocks/>
        </xdr:cNvSpPr>
      </xdr:nvSpPr>
      <xdr:spPr>
        <a:xfrm flipH="1">
          <a:off x="4295775" y="469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398</xdr:row>
      <xdr:rowOff>38100</xdr:rowOff>
    </xdr:from>
    <xdr:to>
      <xdr:col>0</xdr:col>
      <xdr:colOff>0</xdr:colOff>
      <xdr:row>398</xdr:row>
      <xdr:rowOff>47625</xdr:rowOff>
    </xdr:to>
    <xdr:sp>
      <xdr:nvSpPr>
        <xdr:cNvPr id="86" name="Line 119"/>
        <xdr:cNvSpPr>
          <a:spLocks/>
        </xdr:cNvSpPr>
      </xdr:nvSpPr>
      <xdr:spPr>
        <a:xfrm flipH="1">
          <a:off x="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398</xdr:row>
      <xdr:rowOff>0</xdr:rowOff>
    </xdr:from>
    <xdr:to>
      <xdr:col>0</xdr:col>
      <xdr:colOff>0</xdr:colOff>
      <xdr:row>398</xdr:row>
      <xdr:rowOff>0</xdr:rowOff>
    </xdr:to>
    <xdr:sp>
      <xdr:nvSpPr>
        <xdr:cNvPr id="87" name="Line 120"/>
        <xdr:cNvSpPr>
          <a:spLocks/>
        </xdr:cNvSpPr>
      </xdr:nvSpPr>
      <xdr:spPr>
        <a:xfrm flipH="1" flipV="1">
          <a:off x="0" y="5305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398</xdr:row>
      <xdr:rowOff>38100</xdr:rowOff>
    </xdr:from>
    <xdr:to>
      <xdr:col>0</xdr:col>
      <xdr:colOff>0</xdr:colOff>
      <xdr:row>398</xdr:row>
      <xdr:rowOff>47625</xdr:rowOff>
    </xdr:to>
    <xdr:sp>
      <xdr:nvSpPr>
        <xdr:cNvPr id="88" name="Line 121"/>
        <xdr:cNvSpPr>
          <a:spLocks/>
        </xdr:cNvSpPr>
      </xdr:nvSpPr>
      <xdr:spPr>
        <a:xfrm flipH="1">
          <a:off x="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398</xdr:row>
      <xdr:rowOff>38100</xdr:rowOff>
    </xdr:from>
    <xdr:to>
      <xdr:col>0</xdr:col>
      <xdr:colOff>0</xdr:colOff>
      <xdr:row>398</xdr:row>
      <xdr:rowOff>47625</xdr:rowOff>
    </xdr:to>
    <xdr:sp>
      <xdr:nvSpPr>
        <xdr:cNvPr id="89" name="Line 122"/>
        <xdr:cNvSpPr>
          <a:spLocks/>
        </xdr:cNvSpPr>
      </xdr:nvSpPr>
      <xdr:spPr>
        <a:xfrm flipH="1">
          <a:off x="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190500</xdr:colOff>
      <xdr:row>1</xdr:row>
      <xdr:rowOff>9525</xdr:rowOff>
    </xdr:from>
    <xdr:to>
      <xdr:col>8</xdr:col>
      <xdr:colOff>657225</xdr:colOff>
      <xdr:row>4</xdr:row>
      <xdr:rowOff>28575</xdr:rowOff>
    </xdr:to>
    <xdr:pic>
      <xdr:nvPicPr>
        <xdr:cNvPr id="9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7145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190</xdr:row>
      <xdr:rowOff>38100</xdr:rowOff>
    </xdr:from>
    <xdr:to>
      <xdr:col>8</xdr:col>
      <xdr:colOff>638175</xdr:colOff>
      <xdr:row>193</xdr:row>
      <xdr:rowOff>57150</xdr:rowOff>
    </xdr:to>
    <xdr:pic>
      <xdr:nvPicPr>
        <xdr:cNvPr id="9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5136475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>
      <xdr:nvSpPr>
        <xdr:cNvPr id="92" name="Line 71"/>
        <xdr:cNvSpPr>
          <a:spLocks/>
        </xdr:cNvSpPr>
      </xdr:nvSpPr>
      <xdr:spPr>
        <a:xfrm flipH="1">
          <a:off x="6457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38100</xdr:rowOff>
    </xdr:from>
    <xdr:to>
      <xdr:col>8</xdr:col>
      <xdr:colOff>0</xdr:colOff>
      <xdr:row>5</xdr:row>
      <xdr:rowOff>47625</xdr:rowOff>
    </xdr:to>
    <xdr:sp>
      <xdr:nvSpPr>
        <xdr:cNvPr id="93" name="Line 72"/>
        <xdr:cNvSpPr>
          <a:spLocks/>
        </xdr:cNvSpPr>
      </xdr:nvSpPr>
      <xdr:spPr>
        <a:xfrm flipH="1">
          <a:off x="64579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4" name="Line 73"/>
        <xdr:cNvSpPr>
          <a:spLocks/>
        </xdr:cNvSpPr>
      </xdr:nvSpPr>
      <xdr:spPr>
        <a:xfrm flipV="1">
          <a:off x="64579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>
      <xdr:nvSpPr>
        <xdr:cNvPr id="95" name="Line 83"/>
        <xdr:cNvSpPr>
          <a:spLocks/>
        </xdr:cNvSpPr>
      </xdr:nvSpPr>
      <xdr:spPr>
        <a:xfrm flipH="1">
          <a:off x="6457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6" name="Line 84"/>
        <xdr:cNvSpPr>
          <a:spLocks/>
        </xdr:cNvSpPr>
      </xdr:nvSpPr>
      <xdr:spPr>
        <a:xfrm flipV="1">
          <a:off x="64579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38100</xdr:rowOff>
    </xdr:from>
    <xdr:to>
      <xdr:col>8</xdr:col>
      <xdr:colOff>0</xdr:colOff>
      <xdr:row>5</xdr:row>
      <xdr:rowOff>47625</xdr:rowOff>
    </xdr:to>
    <xdr:sp>
      <xdr:nvSpPr>
        <xdr:cNvPr id="97" name="Line 108"/>
        <xdr:cNvSpPr>
          <a:spLocks/>
        </xdr:cNvSpPr>
      </xdr:nvSpPr>
      <xdr:spPr>
        <a:xfrm flipH="1">
          <a:off x="64579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38100</xdr:rowOff>
    </xdr:from>
    <xdr:to>
      <xdr:col>8</xdr:col>
      <xdr:colOff>0</xdr:colOff>
      <xdr:row>5</xdr:row>
      <xdr:rowOff>47625</xdr:rowOff>
    </xdr:to>
    <xdr:sp>
      <xdr:nvSpPr>
        <xdr:cNvPr id="98" name="Line 109"/>
        <xdr:cNvSpPr>
          <a:spLocks/>
        </xdr:cNvSpPr>
      </xdr:nvSpPr>
      <xdr:spPr>
        <a:xfrm flipH="1">
          <a:off x="64579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99" name="Line 77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100" name="Line 97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101" name="Line 98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102" name="Line 105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103" name="Line 106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104" name="Line 99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105" name="Line 111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106" name="Line 112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8</xdr:col>
      <xdr:colOff>0</xdr:colOff>
      <xdr:row>230</xdr:row>
      <xdr:rowOff>0</xdr:rowOff>
    </xdr:to>
    <xdr:sp>
      <xdr:nvSpPr>
        <xdr:cNvPr id="107" name="Line 114"/>
        <xdr:cNvSpPr>
          <a:spLocks/>
        </xdr:cNvSpPr>
      </xdr:nvSpPr>
      <xdr:spPr>
        <a:xfrm flipH="1">
          <a:off x="6457950" y="3158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324</xdr:row>
      <xdr:rowOff>0</xdr:rowOff>
    </xdr:from>
    <xdr:to>
      <xdr:col>8</xdr:col>
      <xdr:colOff>0</xdr:colOff>
      <xdr:row>324</xdr:row>
      <xdr:rowOff>0</xdr:rowOff>
    </xdr:to>
    <xdr:sp>
      <xdr:nvSpPr>
        <xdr:cNvPr id="108" name="Line 115"/>
        <xdr:cNvSpPr>
          <a:spLocks/>
        </xdr:cNvSpPr>
      </xdr:nvSpPr>
      <xdr:spPr>
        <a:xfrm flipH="1" flipV="1">
          <a:off x="6457950" y="470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8</xdr:col>
      <xdr:colOff>0</xdr:colOff>
      <xdr:row>230</xdr:row>
      <xdr:rowOff>0</xdr:rowOff>
    </xdr:to>
    <xdr:sp>
      <xdr:nvSpPr>
        <xdr:cNvPr id="109" name="Line 116"/>
        <xdr:cNvSpPr>
          <a:spLocks/>
        </xdr:cNvSpPr>
      </xdr:nvSpPr>
      <xdr:spPr>
        <a:xfrm flipH="1">
          <a:off x="6457950" y="3158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230</xdr:row>
      <xdr:rowOff>0</xdr:rowOff>
    </xdr:from>
    <xdr:to>
      <xdr:col>8</xdr:col>
      <xdr:colOff>0</xdr:colOff>
      <xdr:row>230</xdr:row>
      <xdr:rowOff>0</xdr:rowOff>
    </xdr:to>
    <xdr:sp>
      <xdr:nvSpPr>
        <xdr:cNvPr id="110" name="Line 117"/>
        <xdr:cNvSpPr>
          <a:spLocks/>
        </xdr:cNvSpPr>
      </xdr:nvSpPr>
      <xdr:spPr>
        <a:xfrm flipH="1">
          <a:off x="6457950" y="3158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111" name="Line 72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112" name="Line 108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113" name="Line 109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114" name="Line 72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115" name="Line 108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116" name="Line 109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117" name="Line 72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118" name="Line 108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119" name="Line 109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38100</xdr:rowOff>
    </xdr:from>
    <xdr:to>
      <xdr:col>8</xdr:col>
      <xdr:colOff>0</xdr:colOff>
      <xdr:row>364</xdr:row>
      <xdr:rowOff>47625</xdr:rowOff>
    </xdr:to>
    <xdr:sp>
      <xdr:nvSpPr>
        <xdr:cNvPr id="120" name="Line 72"/>
        <xdr:cNvSpPr>
          <a:spLocks/>
        </xdr:cNvSpPr>
      </xdr:nvSpPr>
      <xdr:spPr>
        <a:xfrm flipH="1">
          <a:off x="6457950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38100</xdr:rowOff>
    </xdr:from>
    <xdr:to>
      <xdr:col>8</xdr:col>
      <xdr:colOff>0</xdr:colOff>
      <xdr:row>364</xdr:row>
      <xdr:rowOff>47625</xdr:rowOff>
    </xdr:to>
    <xdr:sp>
      <xdr:nvSpPr>
        <xdr:cNvPr id="121" name="Line 108"/>
        <xdr:cNvSpPr>
          <a:spLocks/>
        </xdr:cNvSpPr>
      </xdr:nvSpPr>
      <xdr:spPr>
        <a:xfrm flipH="1">
          <a:off x="6457950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38100</xdr:rowOff>
    </xdr:from>
    <xdr:to>
      <xdr:col>8</xdr:col>
      <xdr:colOff>0</xdr:colOff>
      <xdr:row>364</xdr:row>
      <xdr:rowOff>47625</xdr:rowOff>
    </xdr:to>
    <xdr:sp>
      <xdr:nvSpPr>
        <xdr:cNvPr id="122" name="Line 109"/>
        <xdr:cNvSpPr>
          <a:spLocks/>
        </xdr:cNvSpPr>
      </xdr:nvSpPr>
      <xdr:spPr>
        <a:xfrm flipH="1">
          <a:off x="6457950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398</xdr:row>
      <xdr:rowOff>38100</xdr:rowOff>
    </xdr:from>
    <xdr:to>
      <xdr:col>8</xdr:col>
      <xdr:colOff>0</xdr:colOff>
      <xdr:row>398</xdr:row>
      <xdr:rowOff>47625</xdr:rowOff>
    </xdr:to>
    <xdr:sp>
      <xdr:nvSpPr>
        <xdr:cNvPr id="123" name="Line 72"/>
        <xdr:cNvSpPr>
          <a:spLocks/>
        </xdr:cNvSpPr>
      </xdr:nvSpPr>
      <xdr:spPr>
        <a:xfrm flipH="1">
          <a:off x="645795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398</xdr:row>
      <xdr:rowOff>38100</xdr:rowOff>
    </xdr:from>
    <xdr:to>
      <xdr:col>8</xdr:col>
      <xdr:colOff>0</xdr:colOff>
      <xdr:row>398</xdr:row>
      <xdr:rowOff>47625</xdr:rowOff>
    </xdr:to>
    <xdr:sp>
      <xdr:nvSpPr>
        <xdr:cNvPr id="124" name="Line 108"/>
        <xdr:cNvSpPr>
          <a:spLocks/>
        </xdr:cNvSpPr>
      </xdr:nvSpPr>
      <xdr:spPr>
        <a:xfrm flipH="1">
          <a:off x="645795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398</xdr:row>
      <xdr:rowOff>38100</xdr:rowOff>
    </xdr:from>
    <xdr:to>
      <xdr:col>8</xdr:col>
      <xdr:colOff>0</xdr:colOff>
      <xdr:row>398</xdr:row>
      <xdr:rowOff>47625</xdr:rowOff>
    </xdr:to>
    <xdr:sp>
      <xdr:nvSpPr>
        <xdr:cNvPr id="125" name="Line 109"/>
        <xdr:cNvSpPr>
          <a:spLocks/>
        </xdr:cNvSpPr>
      </xdr:nvSpPr>
      <xdr:spPr>
        <a:xfrm flipH="1">
          <a:off x="645795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6" name="Line 171"/>
        <xdr:cNvSpPr>
          <a:spLocks/>
        </xdr:cNvSpPr>
      </xdr:nvSpPr>
      <xdr:spPr>
        <a:xfrm>
          <a:off x="3810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7" name="Line 172"/>
        <xdr:cNvSpPr>
          <a:spLocks/>
        </xdr:cNvSpPr>
      </xdr:nvSpPr>
      <xdr:spPr>
        <a:xfrm>
          <a:off x="38100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8" name="Line 173"/>
        <xdr:cNvSpPr>
          <a:spLocks/>
        </xdr:cNvSpPr>
      </xdr:nvSpPr>
      <xdr:spPr>
        <a:xfrm>
          <a:off x="3810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9" name="Line 174"/>
        <xdr:cNvSpPr>
          <a:spLocks/>
        </xdr:cNvSpPr>
      </xdr:nvSpPr>
      <xdr:spPr>
        <a:xfrm>
          <a:off x="3810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69</xdr:row>
      <xdr:rowOff>0</xdr:rowOff>
    </xdr:from>
    <xdr:to>
      <xdr:col>1</xdr:col>
      <xdr:colOff>0</xdr:colOff>
      <xdr:row>69</xdr:row>
      <xdr:rowOff>0</xdr:rowOff>
    </xdr:to>
    <xdr:sp>
      <xdr:nvSpPr>
        <xdr:cNvPr id="130" name="Line 175"/>
        <xdr:cNvSpPr>
          <a:spLocks/>
        </xdr:cNvSpPr>
      </xdr:nvSpPr>
      <xdr:spPr>
        <a:xfrm>
          <a:off x="381000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31" name="Line 176"/>
        <xdr:cNvSpPr>
          <a:spLocks/>
        </xdr:cNvSpPr>
      </xdr:nvSpPr>
      <xdr:spPr>
        <a:xfrm>
          <a:off x="3810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132" name="Line 177"/>
        <xdr:cNvSpPr>
          <a:spLocks/>
        </xdr:cNvSpPr>
      </xdr:nvSpPr>
      <xdr:spPr>
        <a:xfrm>
          <a:off x="3810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92</xdr:row>
      <xdr:rowOff>0</xdr:rowOff>
    </xdr:from>
    <xdr:to>
      <xdr:col>1</xdr:col>
      <xdr:colOff>0</xdr:colOff>
      <xdr:row>92</xdr:row>
      <xdr:rowOff>0</xdr:rowOff>
    </xdr:to>
    <xdr:sp>
      <xdr:nvSpPr>
        <xdr:cNvPr id="133" name="Line 17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96</xdr:row>
      <xdr:rowOff>0</xdr:rowOff>
    </xdr:from>
    <xdr:to>
      <xdr:col>1</xdr:col>
      <xdr:colOff>0</xdr:colOff>
      <xdr:row>96</xdr:row>
      <xdr:rowOff>0</xdr:rowOff>
    </xdr:to>
    <xdr:sp>
      <xdr:nvSpPr>
        <xdr:cNvPr id="134" name="Line 17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35" name="Line 18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405</xdr:row>
      <xdr:rowOff>0</xdr:rowOff>
    </xdr:from>
    <xdr:to>
      <xdr:col>8</xdr:col>
      <xdr:colOff>0</xdr:colOff>
      <xdr:row>405</xdr:row>
      <xdr:rowOff>0</xdr:rowOff>
    </xdr:to>
    <xdr:sp>
      <xdr:nvSpPr>
        <xdr:cNvPr id="136" name="Line 72"/>
        <xdr:cNvSpPr>
          <a:spLocks/>
        </xdr:cNvSpPr>
      </xdr:nvSpPr>
      <xdr:spPr>
        <a:xfrm flipH="1">
          <a:off x="6457950" y="5418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405</xdr:row>
      <xdr:rowOff>0</xdr:rowOff>
    </xdr:from>
    <xdr:to>
      <xdr:col>8</xdr:col>
      <xdr:colOff>0</xdr:colOff>
      <xdr:row>405</xdr:row>
      <xdr:rowOff>0</xdr:rowOff>
    </xdr:to>
    <xdr:sp>
      <xdr:nvSpPr>
        <xdr:cNvPr id="137" name="Line 108"/>
        <xdr:cNvSpPr>
          <a:spLocks/>
        </xdr:cNvSpPr>
      </xdr:nvSpPr>
      <xdr:spPr>
        <a:xfrm flipH="1">
          <a:off x="6457950" y="5418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405</xdr:row>
      <xdr:rowOff>0</xdr:rowOff>
    </xdr:from>
    <xdr:to>
      <xdr:col>8</xdr:col>
      <xdr:colOff>0</xdr:colOff>
      <xdr:row>405</xdr:row>
      <xdr:rowOff>0</xdr:rowOff>
    </xdr:to>
    <xdr:sp>
      <xdr:nvSpPr>
        <xdr:cNvPr id="138" name="Line 109"/>
        <xdr:cNvSpPr>
          <a:spLocks/>
        </xdr:cNvSpPr>
      </xdr:nvSpPr>
      <xdr:spPr>
        <a:xfrm flipH="1">
          <a:off x="6457950" y="5418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39" name="Line 184"/>
        <xdr:cNvSpPr>
          <a:spLocks/>
        </xdr:cNvSpPr>
      </xdr:nvSpPr>
      <xdr:spPr>
        <a:xfrm>
          <a:off x="3810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40" name="Line 18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41" name="Line 18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142" name="Line 18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143" name="Line 18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44" name="Line 18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145" name="Line 98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146" name="Line 105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147" name="Line 106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148" name="Line 72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149" name="Line 108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150" name="Line 109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151" name="Line 98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152" name="Line 105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153" name="Line 106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154" name="Line 72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155" name="Line 108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156" name="Line 109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38100</xdr:rowOff>
    </xdr:from>
    <xdr:to>
      <xdr:col>8</xdr:col>
      <xdr:colOff>0</xdr:colOff>
      <xdr:row>385</xdr:row>
      <xdr:rowOff>47625</xdr:rowOff>
    </xdr:to>
    <xdr:sp>
      <xdr:nvSpPr>
        <xdr:cNvPr id="157" name="Line 72"/>
        <xdr:cNvSpPr>
          <a:spLocks/>
        </xdr:cNvSpPr>
      </xdr:nvSpPr>
      <xdr:spPr>
        <a:xfrm flipH="1">
          <a:off x="6457950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38100</xdr:rowOff>
    </xdr:from>
    <xdr:to>
      <xdr:col>8</xdr:col>
      <xdr:colOff>0</xdr:colOff>
      <xdr:row>385</xdr:row>
      <xdr:rowOff>47625</xdr:rowOff>
    </xdr:to>
    <xdr:sp>
      <xdr:nvSpPr>
        <xdr:cNvPr id="158" name="Line 108"/>
        <xdr:cNvSpPr>
          <a:spLocks/>
        </xdr:cNvSpPr>
      </xdr:nvSpPr>
      <xdr:spPr>
        <a:xfrm flipH="1">
          <a:off x="6457950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38100</xdr:rowOff>
    </xdr:from>
    <xdr:to>
      <xdr:col>8</xdr:col>
      <xdr:colOff>0</xdr:colOff>
      <xdr:row>385</xdr:row>
      <xdr:rowOff>47625</xdr:rowOff>
    </xdr:to>
    <xdr:sp>
      <xdr:nvSpPr>
        <xdr:cNvPr id="159" name="Line 109"/>
        <xdr:cNvSpPr>
          <a:spLocks/>
        </xdr:cNvSpPr>
      </xdr:nvSpPr>
      <xdr:spPr>
        <a:xfrm flipH="1">
          <a:off x="6457950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60" name="Line 205"/>
        <xdr:cNvSpPr>
          <a:spLocks/>
        </xdr:cNvSpPr>
      </xdr:nvSpPr>
      <xdr:spPr>
        <a:xfrm>
          <a:off x="38100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61" name="Line 206"/>
        <xdr:cNvSpPr>
          <a:spLocks/>
        </xdr:cNvSpPr>
      </xdr:nvSpPr>
      <xdr:spPr>
        <a:xfrm>
          <a:off x="3810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62" name="Line 207"/>
        <xdr:cNvSpPr>
          <a:spLocks/>
        </xdr:cNvSpPr>
      </xdr:nvSpPr>
      <xdr:spPr>
        <a:xfrm>
          <a:off x="3810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68</xdr:row>
      <xdr:rowOff>0</xdr:rowOff>
    </xdr:from>
    <xdr:to>
      <xdr:col>1</xdr:col>
      <xdr:colOff>0</xdr:colOff>
      <xdr:row>68</xdr:row>
      <xdr:rowOff>0</xdr:rowOff>
    </xdr:to>
    <xdr:sp>
      <xdr:nvSpPr>
        <xdr:cNvPr id="163" name="Line 208"/>
        <xdr:cNvSpPr>
          <a:spLocks/>
        </xdr:cNvSpPr>
      </xdr:nvSpPr>
      <xdr:spPr>
        <a:xfrm>
          <a:off x="3810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64" name="Line 209"/>
        <xdr:cNvSpPr>
          <a:spLocks/>
        </xdr:cNvSpPr>
      </xdr:nvSpPr>
      <xdr:spPr>
        <a:xfrm>
          <a:off x="3810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65" name="Line 210"/>
        <xdr:cNvSpPr>
          <a:spLocks/>
        </xdr:cNvSpPr>
      </xdr:nvSpPr>
      <xdr:spPr>
        <a:xfrm>
          <a:off x="3810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66" name="Line 21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167" name="Line 21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168" name="Line 21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0</xdr:colOff>
      <xdr:row>245</xdr:row>
      <xdr:rowOff>0</xdr:rowOff>
    </xdr:to>
    <xdr:sp>
      <xdr:nvSpPr>
        <xdr:cNvPr id="169" name="Line 214"/>
        <xdr:cNvSpPr>
          <a:spLocks/>
        </xdr:cNvSpPr>
      </xdr:nvSpPr>
      <xdr:spPr>
        <a:xfrm flipH="1">
          <a:off x="429577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0</xdr:colOff>
      <xdr:row>245</xdr:row>
      <xdr:rowOff>0</xdr:rowOff>
    </xdr:to>
    <xdr:sp>
      <xdr:nvSpPr>
        <xdr:cNvPr id="170" name="Line 215"/>
        <xdr:cNvSpPr>
          <a:spLocks/>
        </xdr:cNvSpPr>
      </xdr:nvSpPr>
      <xdr:spPr>
        <a:xfrm flipH="1" flipV="1">
          <a:off x="429577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0</xdr:colOff>
      <xdr:row>245</xdr:row>
      <xdr:rowOff>0</xdr:rowOff>
    </xdr:to>
    <xdr:sp>
      <xdr:nvSpPr>
        <xdr:cNvPr id="171" name="Line 216"/>
        <xdr:cNvSpPr>
          <a:spLocks/>
        </xdr:cNvSpPr>
      </xdr:nvSpPr>
      <xdr:spPr>
        <a:xfrm flipH="1">
          <a:off x="429577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0</xdr:colOff>
      <xdr:row>245</xdr:row>
      <xdr:rowOff>0</xdr:rowOff>
    </xdr:to>
    <xdr:sp>
      <xdr:nvSpPr>
        <xdr:cNvPr id="172" name="Line 217"/>
        <xdr:cNvSpPr>
          <a:spLocks/>
        </xdr:cNvSpPr>
      </xdr:nvSpPr>
      <xdr:spPr>
        <a:xfrm flipH="1">
          <a:off x="4295775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245</xdr:row>
      <xdr:rowOff>0</xdr:rowOff>
    </xdr:from>
    <xdr:to>
      <xdr:col>8</xdr:col>
      <xdr:colOff>0</xdr:colOff>
      <xdr:row>245</xdr:row>
      <xdr:rowOff>0</xdr:rowOff>
    </xdr:to>
    <xdr:sp>
      <xdr:nvSpPr>
        <xdr:cNvPr id="173" name="Line 99"/>
        <xdr:cNvSpPr>
          <a:spLocks/>
        </xdr:cNvSpPr>
      </xdr:nvSpPr>
      <xdr:spPr>
        <a:xfrm flipH="1">
          <a:off x="64579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245</xdr:row>
      <xdr:rowOff>0</xdr:rowOff>
    </xdr:from>
    <xdr:to>
      <xdr:col>8</xdr:col>
      <xdr:colOff>0</xdr:colOff>
      <xdr:row>245</xdr:row>
      <xdr:rowOff>0</xdr:rowOff>
    </xdr:to>
    <xdr:sp>
      <xdr:nvSpPr>
        <xdr:cNvPr id="174" name="Line 111"/>
        <xdr:cNvSpPr>
          <a:spLocks/>
        </xdr:cNvSpPr>
      </xdr:nvSpPr>
      <xdr:spPr>
        <a:xfrm flipH="1">
          <a:off x="64579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245</xdr:row>
      <xdr:rowOff>0</xdr:rowOff>
    </xdr:from>
    <xdr:to>
      <xdr:col>8</xdr:col>
      <xdr:colOff>0</xdr:colOff>
      <xdr:row>245</xdr:row>
      <xdr:rowOff>0</xdr:rowOff>
    </xdr:to>
    <xdr:sp>
      <xdr:nvSpPr>
        <xdr:cNvPr id="175" name="Line 112"/>
        <xdr:cNvSpPr>
          <a:spLocks/>
        </xdr:cNvSpPr>
      </xdr:nvSpPr>
      <xdr:spPr>
        <a:xfrm flipH="1">
          <a:off x="64579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245</xdr:row>
      <xdr:rowOff>0</xdr:rowOff>
    </xdr:from>
    <xdr:to>
      <xdr:col>8</xdr:col>
      <xdr:colOff>0</xdr:colOff>
      <xdr:row>245</xdr:row>
      <xdr:rowOff>0</xdr:rowOff>
    </xdr:to>
    <xdr:sp>
      <xdr:nvSpPr>
        <xdr:cNvPr id="176" name="Line 72"/>
        <xdr:cNvSpPr>
          <a:spLocks/>
        </xdr:cNvSpPr>
      </xdr:nvSpPr>
      <xdr:spPr>
        <a:xfrm flipH="1">
          <a:off x="64579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245</xdr:row>
      <xdr:rowOff>0</xdr:rowOff>
    </xdr:from>
    <xdr:to>
      <xdr:col>8</xdr:col>
      <xdr:colOff>0</xdr:colOff>
      <xdr:row>245</xdr:row>
      <xdr:rowOff>0</xdr:rowOff>
    </xdr:to>
    <xdr:sp>
      <xdr:nvSpPr>
        <xdr:cNvPr id="177" name="Line 108"/>
        <xdr:cNvSpPr>
          <a:spLocks/>
        </xdr:cNvSpPr>
      </xdr:nvSpPr>
      <xdr:spPr>
        <a:xfrm flipH="1">
          <a:off x="64579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245</xdr:row>
      <xdr:rowOff>0</xdr:rowOff>
    </xdr:from>
    <xdr:to>
      <xdr:col>8</xdr:col>
      <xdr:colOff>0</xdr:colOff>
      <xdr:row>245</xdr:row>
      <xdr:rowOff>0</xdr:rowOff>
    </xdr:to>
    <xdr:sp>
      <xdr:nvSpPr>
        <xdr:cNvPr id="178" name="Line 109"/>
        <xdr:cNvSpPr>
          <a:spLocks/>
        </xdr:cNvSpPr>
      </xdr:nvSpPr>
      <xdr:spPr>
        <a:xfrm flipH="1">
          <a:off x="64579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79" name="Line 22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180" name="Line 22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38100</xdr:rowOff>
    </xdr:from>
    <xdr:to>
      <xdr:col>3</xdr:col>
      <xdr:colOff>0</xdr:colOff>
      <xdr:row>265</xdr:row>
      <xdr:rowOff>47625</xdr:rowOff>
    </xdr:to>
    <xdr:sp>
      <xdr:nvSpPr>
        <xdr:cNvPr id="181" name="Line 227"/>
        <xdr:cNvSpPr>
          <a:spLocks/>
        </xdr:cNvSpPr>
      </xdr:nvSpPr>
      <xdr:spPr>
        <a:xfrm flipH="1">
          <a:off x="4295775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0</xdr:colOff>
      <xdr:row>265</xdr:row>
      <xdr:rowOff>0</xdr:rowOff>
    </xdr:to>
    <xdr:sp>
      <xdr:nvSpPr>
        <xdr:cNvPr id="182" name="Line 228"/>
        <xdr:cNvSpPr>
          <a:spLocks/>
        </xdr:cNvSpPr>
      </xdr:nvSpPr>
      <xdr:spPr>
        <a:xfrm flipH="1" flipV="1">
          <a:off x="4295775" y="375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38100</xdr:rowOff>
    </xdr:from>
    <xdr:to>
      <xdr:col>3</xdr:col>
      <xdr:colOff>0</xdr:colOff>
      <xdr:row>265</xdr:row>
      <xdr:rowOff>47625</xdr:rowOff>
    </xdr:to>
    <xdr:sp>
      <xdr:nvSpPr>
        <xdr:cNvPr id="183" name="Line 229"/>
        <xdr:cNvSpPr>
          <a:spLocks/>
        </xdr:cNvSpPr>
      </xdr:nvSpPr>
      <xdr:spPr>
        <a:xfrm flipH="1">
          <a:off x="4295775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38100</xdr:rowOff>
    </xdr:from>
    <xdr:to>
      <xdr:col>3</xdr:col>
      <xdr:colOff>0</xdr:colOff>
      <xdr:row>265</xdr:row>
      <xdr:rowOff>47625</xdr:rowOff>
    </xdr:to>
    <xdr:sp>
      <xdr:nvSpPr>
        <xdr:cNvPr id="184" name="Line 230"/>
        <xdr:cNvSpPr>
          <a:spLocks/>
        </xdr:cNvSpPr>
      </xdr:nvSpPr>
      <xdr:spPr>
        <a:xfrm flipH="1">
          <a:off x="4295775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261</xdr:row>
      <xdr:rowOff>38100</xdr:rowOff>
    </xdr:from>
    <xdr:to>
      <xdr:col>8</xdr:col>
      <xdr:colOff>638175</xdr:colOff>
      <xdr:row>264</xdr:row>
      <xdr:rowOff>57150</xdr:rowOff>
    </xdr:to>
    <xdr:pic>
      <xdr:nvPicPr>
        <xdr:cNvPr id="18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36585525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186" name="Line 99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187" name="Line 111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188" name="Line 112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189" name="Line 72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190" name="Line 108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191" name="Line 109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192" name="Line 238"/>
        <xdr:cNvSpPr>
          <a:spLocks/>
        </xdr:cNvSpPr>
      </xdr:nvSpPr>
      <xdr:spPr>
        <a:xfrm>
          <a:off x="3810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93" name="Line 239"/>
        <xdr:cNvSpPr>
          <a:spLocks/>
        </xdr:cNvSpPr>
      </xdr:nvSpPr>
      <xdr:spPr>
        <a:xfrm>
          <a:off x="381000" y="933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194" name="Line 240"/>
        <xdr:cNvSpPr>
          <a:spLocks/>
        </xdr:cNvSpPr>
      </xdr:nvSpPr>
      <xdr:spPr>
        <a:xfrm>
          <a:off x="381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95" name="Line 241"/>
        <xdr:cNvSpPr>
          <a:spLocks/>
        </xdr:cNvSpPr>
      </xdr:nvSpPr>
      <xdr:spPr>
        <a:xfrm>
          <a:off x="381000" y="106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196" name="Line 242"/>
        <xdr:cNvSpPr>
          <a:spLocks/>
        </xdr:cNvSpPr>
      </xdr:nvSpPr>
      <xdr:spPr>
        <a:xfrm>
          <a:off x="381000" y="1335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97" name="Line 243"/>
        <xdr:cNvSpPr>
          <a:spLocks/>
        </xdr:cNvSpPr>
      </xdr:nvSpPr>
      <xdr:spPr>
        <a:xfrm>
          <a:off x="3810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96</xdr:row>
      <xdr:rowOff>0</xdr:rowOff>
    </xdr:from>
    <xdr:to>
      <xdr:col>1</xdr:col>
      <xdr:colOff>0</xdr:colOff>
      <xdr:row>96</xdr:row>
      <xdr:rowOff>0</xdr:rowOff>
    </xdr:to>
    <xdr:sp>
      <xdr:nvSpPr>
        <xdr:cNvPr id="198" name="Line 24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199" name="Line 24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200" name="Line 24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201" name="Line 24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02" name="Line 24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203" name="Line 24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4" name="Line 25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5" name="Line 25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06" name="Line 25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07" name="Line 25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438</xdr:row>
      <xdr:rowOff>38100</xdr:rowOff>
    </xdr:from>
    <xdr:to>
      <xdr:col>8</xdr:col>
      <xdr:colOff>0</xdr:colOff>
      <xdr:row>438</xdr:row>
      <xdr:rowOff>47625</xdr:rowOff>
    </xdr:to>
    <xdr:sp>
      <xdr:nvSpPr>
        <xdr:cNvPr id="208" name="Line 72"/>
        <xdr:cNvSpPr>
          <a:spLocks/>
        </xdr:cNvSpPr>
      </xdr:nvSpPr>
      <xdr:spPr>
        <a:xfrm flipH="1">
          <a:off x="6457950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438</xdr:row>
      <xdr:rowOff>38100</xdr:rowOff>
    </xdr:from>
    <xdr:to>
      <xdr:col>8</xdr:col>
      <xdr:colOff>0</xdr:colOff>
      <xdr:row>438</xdr:row>
      <xdr:rowOff>47625</xdr:rowOff>
    </xdr:to>
    <xdr:sp>
      <xdr:nvSpPr>
        <xdr:cNvPr id="209" name="Line 108"/>
        <xdr:cNvSpPr>
          <a:spLocks/>
        </xdr:cNvSpPr>
      </xdr:nvSpPr>
      <xdr:spPr>
        <a:xfrm flipH="1">
          <a:off x="6457950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438</xdr:row>
      <xdr:rowOff>38100</xdr:rowOff>
    </xdr:from>
    <xdr:to>
      <xdr:col>8</xdr:col>
      <xdr:colOff>0</xdr:colOff>
      <xdr:row>438</xdr:row>
      <xdr:rowOff>47625</xdr:rowOff>
    </xdr:to>
    <xdr:sp>
      <xdr:nvSpPr>
        <xdr:cNvPr id="210" name="Line 109"/>
        <xdr:cNvSpPr>
          <a:spLocks/>
        </xdr:cNvSpPr>
      </xdr:nvSpPr>
      <xdr:spPr>
        <a:xfrm flipH="1">
          <a:off x="6457950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11" name="Line 25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12" name="Line 25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13" name="Line 25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14" name="Line 26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15" name="Line 26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16" name="Line 26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217" name="Line 26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218" name="Line 26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219" name="Line 26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0" name="Line 26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1" name="Line 26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22" name="Line 26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3" name="Line 26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4" name="Line 27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5" name="Line 27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26" name="Line 27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27" name="Line 27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99</xdr:row>
      <xdr:rowOff>0</xdr:rowOff>
    </xdr:from>
    <xdr:to>
      <xdr:col>1</xdr:col>
      <xdr:colOff>0</xdr:colOff>
      <xdr:row>99</xdr:row>
      <xdr:rowOff>0</xdr:rowOff>
    </xdr:to>
    <xdr:sp>
      <xdr:nvSpPr>
        <xdr:cNvPr id="228" name="Line 27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29" name="Line 27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0" name="Line 27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101</xdr:row>
      <xdr:rowOff>0</xdr:rowOff>
    </xdr:from>
    <xdr:to>
      <xdr:col>1</xdr:col>
      <xdr:colOff>0</xdr:colOff>
      <xdr:row>101</xdr:row>
      <xdr:rowOff>0</xdr:rowOff>
    </xdr:to>
    <xdr:sp>
      <xdr:nvSpPr>
        <xdr:cNvPr id="231" name="Line 27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232" name="Line 27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233" name="Line 27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234" name="Line 28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235" name="Line 28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236" name="Line 28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105</xdr:row>
      <xdr:rowOff>0</xdr:rowOff>
    </xdr:from>
    <xdr:to>
      <xdr:col>1</xdr:col>
      <xdr:colOff>0</xdr:colOff>
      <xdr:row>105</xdr:row>
      <xdr:rowOff>0</xdr:rowOff>
    </xdr:to>
    <xdr:sp>
      <xdr:nvSpPr>
        <xdr:cNvPr id="237" name="Line 28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38" name="Line 28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39" name="Line 28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240" name="Line 28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452</xdr:row>
      <xdr:rowOff>38100</xdr:rowOff>
    </xdr:from>
    <xdr:to>
      <xdr:col>8</xdr:col>
      <xdr:colOff>0</xdr:colOff>
      <xdr:row>452</xdr:row>
      <xdr:rowOff>47625</xdr:rowOff>
    </xdr:to>
    <xdr:sp>
      <xdr:nvSpPr>
        <xdr:cNvPr id="241" name="Line 72"/>
        <xdr:cNvSpPr>
          <a:spLocks/>
        </xdr:cNvSpPr>
      </xdr:nvSpPr>
      <xdr:spPr>
        <a:xfrm flipH="1">
          <a:off x="6457950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452</xdr:row>
      <xdr:rowOff>38100</xdr:rowOff>
    </xdr:from>
    <xdr:to>
      <xdr:col>8</xdr:col>
      <xdr:colOff>0</xdr:colOff>
      <xdr:row>452</xdr:row>
      <xdr:rowOff>47625</xdr:rowOff>
    </xdr:to>
    <xdr:sp>
      <xdr:nvSpPr>
        <xdr:cNvPr id="242" name="Line 108"/>
        <xdr:cNvSpPr>
          <a:spLocks/>
        </xdr:cNvSpPr>
      </xdr:nvSpPr>
      <xdr:spPr>
        <a:xfrm flipH="1">
          <a:off x="6457950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452</xdr:row>
      <xdr:rowOff>38100</xdr:rowOff>
    </xdr:from>
    <xdr:to>
      <xdr:col>8</xdr:col>
      <xdr:colOff>0</xdr:colOff>
      <xdr:row>452</xdr:row>
      <xdr:rowOff>47625</xdr:rowOff>
    </xdr:to>
    <xdr:sp>
      <xdr:nvSpPr>
        <xdr:cNvPr id="243" name="Line 109"/>
        <xdr:cNvSpPr>
          <a:spLocks/>
        </xdr:cNvSpPr>
      </xdr:nvSpPr>
      <xdr:spPr>
        <a:xfrm flipH="1">
          <a:off x="6457950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85725</xdr:rowOff>
    </xdr:from>
    <xdr:to>
      <xdr:col>0</xdr:col>
      <xdr:colOff>19050</xdr:colOff>
      <xdr:row>65</xdr:row>
      <xdr:rowOff>85725</xdr:rowOff>
    </xdr:to>
    <xdr:sp>
      <xdr:nvSpPr>
        <xdr:cNvPr id="244" name="Line 292"/>
        <xdr:cNvSpPr>
          <a:spLocks/>
        </xdr:cNvSpPr>
      </xdr:nvSpPr>
      <xdr:spPr>
        <a:xfrm>
          <a:off x="0" y="984885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245" name="Line 293"/>
        <xdr:cNvSpPr>
          <a:spLocks/>
        </xdr:cNvSpPr>
      </xdr:nvSpPr>
      <xdr:spPr>
        <a:xfrm>
          <a:off x="381000" y="106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85725</xdr:rowOff>
    </xdr:from>
    <xdr:to>
      <xdr:col>0</xdr:col>
      <xdr:colOff>19050</xdr:colOff>
      <xdr:row>80</xdr:row>
      <xdr:rowOff>85725</xdr:rowOff>
    </xdr:to>
    <xdr:sp>
      <xdr:nvSpPr>
        <xdr:cNvPr id="246" name="Line 294"/>
        <xdr:cNvSpPr>
          <a:spLocks/>
        </xdr:cNvSpPr>
      </xdr:nvSpPr>
      <xdr:spPr>
        <a:xfrm>
          <a:off x="0" y="124682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80</xdr:row>
      <xdr:rowOff>0</xdr:rowOff>
    </xdr:from>
    <xdr:to>
      <xdr:col>1</xdr:col>
      <xdr:colOff>0</xdr:colOff>
      <xdr:row>80</xdr:row>
      <xdr:rowOff>0</xdr:rowOff>
    </xdr:to>
    <xdr:sp>
      <xdr:nvSpPr>
        <xdr:cNvPr id="247" name="Line 295"/>
        <xdr:cNvSpPr>
          <a:spLocks/>
        </xdr:cNvSpPr>
      </xdr:nvSpPr>
      <xdr:spPr>
        <a:xfrm>
          <a:off x="38100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85725</xdr:rowOff>
    </xdr:from>
    <xdr:to>
      <xdr:col>0</xdr:col>
      <xdr:colOff>19050</xdr:colOff>
      <xdr:row>83</xdr:row>
      <xdr:rowOff>85725</xdr:rowOff>
    </xdr:to>
    <xdr:sp>
      <xdr:nvSpPr>
        <xdr:cNvPr id="248" name="Line 296"/>
        <xdr:cNvSpPr>
          <a:spLocks/>
        </xdr:cNvSpPr>
      </xdr:nvSpPr>
      <xdr:spPr>
        <a:xfrm>
          <a:off x="0" y="129540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49" name="Line 297"/>
        <xdr:cNvSpPr>
          <a:spLocks/>
        </xdr:cNvSpPr>
      </xdr:nvSpPr>
      <xdr:spPr>
        <a:xfrm>
          <a:off x="381000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85725</xdr:rowOff>
    </xdr:from>
    <xdr:to>
      <xdr:col>0</xdr:col>
      <xdr:colOff>19050</xdr:colOff>
      <xdr:row>88</xdr:row>
      <xdr:rowOff>85725</xdr:rowOff>
    </xdr:to>
    <xdr:sp>
      <xdr:nvSpPr>
        <xdr:cNvPr id="250" name="Line 298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251" name="Line 299"/>
        <xdr:cNvSpPr>
          <a:spLocks/>
        </xdr:cNvSpPr>
      </xdr:nvSpPr>
      <xdr:spPr>
        <a:xfrm>
          <a:off x="381000" y="1335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85725</xdr:rowOff>
    </xdr:from>
    <xdr:to>
      <xdr:col>0</xdr:col>
      <xdr:colOff>19050</xdr:colOff>
      <xdr:row>91</xdr:row>
      <xdr:rowOff>85725</xdr:rowOff>
    </xdr:to>
    <xdr:sp>
      <xdr:nvSpPr>
        <xdr:cNvPr id="252" name="Line 300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53" name="Line 30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85725</xdr:rowOff>
    </xdr:from>
    <xdr:to>
      <xdr:col>0</xdr:col>
      <xdr:colOff>19050</xdr:colOff>
      <xdr:row>94</xdr:row>
      <xdr:rowOff>85725</xdr:rowOff>
    </xdr:to>
    <xdr:sp>
      <xdr:nvSpPr>
        <xdr:cNvPr id="254" name="Line 302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55" name="Line 30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85725</xdr:rowOff>
    </xdr:from>
    <xdr:to>
      <xdr:col>0</xdr:col>
      <xdr:colOff>19050</xdr:colOff>
      <xdr:row>97</xdr:row>
      <xdr:rowOff>85725</xdr:rowOff>
    </xdr:to>
    <xdr:sp>
      <xdr:nvSpPr>
        <xdr:cNvPr id="256" name="Line 304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7" name="Line 30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85725</xdr:rowOff>
    </xdr:from>
    <xdr:to>
      <xdr:col>0</xdr:col>
      <xdr:colOff>19050</xdr:colOff>
      <xdr:row>100</xdr:row>
      <xdr:rowOff>85725</xdr:rowOff>
    </xdr:to>
    <xdr:sp>
      <xdr:nvSpPr>
        <xdr:cNvPr id="258" name="Line 306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259" name="Line 30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85725</xdr:rowOff>
    </xdr:from>
    <xdr:to>
      <xdr:col>0</xdr:col>
      <xdr:colOff>19050</xdr:colOff>
      <xdr:row>103</xdr:row>
      <xdr:rowOff>85725</xdr:rowOff>
    </xdr:to>
    <xdr:sp>
      <xdr:nvSpPr>
        <xdr:cNvPr id="260" name="Line 308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103</xdr:row>
      <xdr:rowOff>0</xdr:rowOff>
    </xdr:from>
    <xdr:to>
      <xdr:col>1</xdr:col>
      <xdr:colOff>0</xdr:colOff>
      <xdr:row>103</xdr:row>
      <xdr:rowOff>0</xdr:rowOff>
    </xdr:to>
    <xdr:sp>
      <xdr:nvSpPr>
        <xdr:cNvPr id="261" name="Line 30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19050</xdr:colOff>
      <xdr:row>106</xdr:row>
      <xdr:rowOff>85725</xdr:rowOff>
    </xdr:to>
    <xdr:sp>
      <xdr:nvSpPr>
        <xdr:cNvPr id="262" name="Line 310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63" name="Line 31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64" name="Line 31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65" name="Line 31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66" name="Line 31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67" name="Line 31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68" name="Line 31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69" name="Line 31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19050</xdr:colOff>
      <xdr:row>106</xdr:row>
      <xdr:rowOff>85725</xdr:rowOff>
    </xdr:to>
    <xdr:sp>
      <xdr:nvSpPr>
        <xdr:cNvPr id="270" name="Line 318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271" name="Line 31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2" name="Line 32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3" name="Line 32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4" name="Line 32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5" name="Line 32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6" name="Line 32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7" name="Line 32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85725</xdr:rowOff>
    </xdr:from>
    <xdr:to>
      <xdr:col>0</xdr:col>
      <xdr:colOff>19050</xdr:colOff>
      <xdr:row>109</xdr:row>
      <xdr:rowOff>85725</xdr:rowOff>
    </xdr:to>
    <xdr:sp>
      <xdr:nvSpPr>
        <xdr:cNvPr id="278" name="Line 326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279" name="Line 32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280" name="Line 328"/>
        <xdr:cNvSpPr>
          <a:spLocks/>
        </xdr:cNvSpPr>
      </xdr:nvSpPr>
      <xdr:spPr>
        <a:xfrm flipH="1">
          <a:off x="4295775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281" name="Line 329"/>
        <xdr:cNvSpPr>
          <a:spLocks/>
        </xdr:cNvSpPr>
      </xdr:nvSpPr>
      <xdr:spPr>
        <a:xfrm flipH="1" flipV="1">
          <a:off x="4295775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282" name="Line 330"/>
        <xdr:cNvSpPr>
          <a:spLocks/>
        </xdr:cNvSpPr>
      </xdr:nvSpPr>
      <xdr:spPr>
        <a:xfrm flipH="1">
          <a:off x="4295775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283" name="Line 331"/>
        <xdr:cNvSpPr>
          <a:spLocks/>
        </xdr:cNvSpPr>
      </xdr:nvSpPr>
      <xdr:spPr>
        <a:xfrm flipH="1">
          <a:off x="4295775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73</xdr:row>
      <xdr:rowOff>38100</xdr:rowOff>
    </xdr:from>
    <xdr:to>
      <xdr:col>8</xdr:col>
      <xdr:colOff>638175</xdr:colOff>
      <xdr:row>76</xdr:row>
      <xdr:rowOff>57150</xdr:rowOff>
    </xdr:to>
    <xdr:pic>
      <xdr:nvPicPr>
        <xdr:cNvPr id="28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0963275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285" name="Line 99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286" name="Line 111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287" name="Line 112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288" name="Line 72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289" name="Line 108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290" name="Line 109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138</xdr:row>
      <xdr:rowOff>38100</xdr:rowOff>
    </xdr:from>
    <xdr:to>
      <xdr:col>8</xdr:col>
      <xdr:colOff>638175</xdr:colOff>
      <xdr:row>141</xdr:row>
      <xdr:rowOff>57150</xdr:rowOff>
    </xdr:to>
    <xdr:pic>
      <xdr:nvPicPr>
        <xdr:cNvPr id="29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6792575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360</xdr:row>
      <xdr:rowOff>38100</xdr:rowOff>
    </xdr:from>
    <xdr:to>
      <xdr:col>8</xdr:col>
      <xdr:colOff>638175</xdr:colOff>
      <xdr:row>363</xdr:row>
      <xdr:rowOff>57150</xdr:rowOff>
    </xdr:to>
    <xdr:pic>
      <xdr:nvPicPr>
        <xdr:cNvPr id="29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810125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434</xdr:row>
      <xdr:rowOff>47625</xdr:rowOff>
    </xdr:from>
    <xdr:to>
      <xdr:col>8</xdr:col>
      <xdr:colOff>666750</xdr:colOff>
      <xdr:row>437</xdr:row>
      <xdr:rowOff>161925</xdr:rowOff>
    </xdr:to>
    <xdr:pic>
      <xdr:nvPicPr>
        <xdr:cNvPr id="29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8931175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19050</xdr:colOff>
      <xdr:row>65</xdr:row>
      <xdr:rowOff>0</xdr:rowOff>
    </xdr:to>
    <xdr:sp>
      <xdr:nvSpPr>
        <xdr:cNvPr id="294" name="Line 342"/>
        <xdr:cNvSpPr>
          <a:spLocks/>
        </xdr:cNvSpPr>
      </xdr:nvSpPr>
      <xdr:spPr>
        <a:xfrm>
          <a:off x="0" y="97631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95" name="Line 343"/>
        <xdr:cNvSpPr>
          <a:spLocks/>
        </xdr:cNvSpPr>
      </xdr:nvSpPr>
      <xdr:spPr>
        <a:xfrm>
          <a:off x="38100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85725</xdr:rowOff>
    </xdr:from>
    <xdr:to>
      <xdr:col>0</xdr:col>
      <xdr:colOff>19050</xdr:colOff>
      <xdr:row>70</xdr:row>
      <xdr:rowOff>85725</xdr:rowOff>
    </xdr:to>
    <xdr:sp>
      <xdr:nvSpPr>
        <xdr:cNvPr id="296" name="Line 344"/>
        <xdr:cNvSpPr>
          <a:spLocks/>
        </xdr:cNvSpPr>
      </xdr:nvSpPr>
      <xdr:spPr>
        <a:xfrm>
          <a:off x="0" y="105632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97" name="Line 345"/>
        <xdr:cNvSpPr>
          <a:spLocks/>
        </xdr:cNvSpPr>
      </xdr:nvSpPr>
      <xdr:spPr>
        <a:xfrm>
          <a:off x="38100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298" name="Line 346"/>
        <xdr:cNvSpPr>
          <a:spLocks/>
        </xdr:cNvSpPr>
      </xdr:nvSpPr>
      <xdr:spPr>
        <a:xfrm>
          <a:off x="3810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299" name="Line 347"/>
        <xdr:cNvSpPr>
          <a:spLocks/>
        </xdr:cNvSpPr>
      </xdr:nvSpPr>
      <xdr:spPr>
        <a:xfrm>
          <a:off x="3810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300" name="Line 348"/>
        <xdr:cNvSpPr>
          <a:spLocks/>
        </xdr:cNvSpPr>
      </xdr:nvSpPr>
      <xdr:spPr>
        <a:xfrm>
          <a:off x="381000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301" name="Line 349"/>
        <xdr:cNvSpPr>
          <a:spLocks/>
        </xdr:cNvSpPr>
      </xdr:nvSpPr>
      <xdr:spPr>
        <a:xfrm>
          <a:off x="381000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302" name="Line 350"/>
        <xdr:cNvSpPr>
          <a:spLocks/>
        </xdr:cNvSpPr>
      </xdr:nvSpPr>
      <xdr:spPr>
        <a:xfrm>
          <a:off x="3810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303" name="Line 351"/>
        <xdr:cNvSpPr>
          <a:spLocks/>
        </xdr:cNvSpPr>
      </xdr:nvSpPr>
      <xdr:spPr>
        <a:xfrm>
          <a:off x="381000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304" name="Line 352"/>
        <xdr:cNvSpPr>
          <a:spLocks/>
        </xdr:cNvSpPr>
      </xdr:nvSpPr>
      <xdr:spPr>
        <a:xfrm>
          <a:off x="381000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87</xdr:row>
      <xdr:rowOff>0</xdr:rowOff>
    </xdr:from>
    <xdr:to>
      <xdr:col>1</xdr:col>
      <xdr:colOff>0</xdr:colOff>
      <xdr:row>87</xdr:row>
      <xdr:rowOff>0</xdr:rowOff>
    </xdr:to>
    <xdr:sp>
      <xdr:nvSpPr>
        <xdr:cNvPr id="305" name="Line 353"/>
        <xdr:cNvSpPr>
          <a:spLocks/>
        </xdr:cNvSpPr>
      </xdr:nvSpPr>
      <xdr:spPr>
        <a:xfrm>
          <a:off x="381000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306" name="Line 35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307" name="Line 35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92</xdr:row>
      <xdr:rowOff>0</xdr:rowOff>
    </xdr:from>
    <xdr:to>
      <xdr:col>1</xdr:col>
      <xdr:colOff>0</xdr:colOff>
      <xdr:row>92</xdr:row>
      <xdr:rowOff>0</xdr:rowOff>
    </xdr:to>
    <xdr:sp>
      <xdr:nvSpPr>
        <xdr:cNvPr id="308" name="Line 35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92</xdr:row>
      <xdr:rowOff>0</xdr:rowOff>
    </xdr:from>
    <xdr:to>
      <xdr:col>1</xdr:col>
      <xdr:colOff>0</xdr:colOff>
      <xdr:row>92</xdr:row>
      <xdr:rowOff>0</xdr:rowOff>
    </xdr:to>
    <xdr:sp>
      <xdr:nvSpPr>
        <xdr:cNvPr id="309" name="Line 35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10" name="Line 35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11" name="Line 35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96</xdr:row>
      <xdr:rowOff>0</xdr:rowOff>
    </xdr:from>
    <xdr:to>
      <xdr:col>1</xdr:col>
      <xdr:colOff>0</xdr:colOff>
      <xdr:row>96</xdr:row>
      <xdr:rowOff>0</xdr:rowOff>
    </xdr:to>
    <xdr:sp>
      <xdr:nvSpPr>
        <xdr:cNvPr id="312" name="Line 36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96</xdr:row>
      <xdr:rowOff>0</xdr:rowOff>
    </xdr:from>
    <xdr:to>
      <xdr:col>1</xdr:col>
      <xdr:colOff>0</xdr:colOff>
      <xdr:row>96</xdr:row>
      <xdr:rowOff>0</xdr:rowOff>
    </xdr:to>
    <xdr:sp>
      <xdr:nvSpPr>
        <xdr:cNvPr id="313" name="Line 36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314" name="Line 36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98</xdr:row>
      <xdr:rowOff>0</xdr:rowOff>
    </xdr:from>
    <xdr:to>
      <xdr:col>1</xdr:col>
      <xdr:colOff>0</xdr:colOff>
      <xdr:row>98</xdr:row>
      <xdr:rowOff>0</xdr:rowOff>
    </xdr:to>
    <xdr:sp>
      <xdr:nvSpPr>
        <xdr:cNvPr id="315" name="Line 36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6" name="Line 36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7" name="Line 36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318" name="Line 366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319" name="Line 367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320" name="Line 368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321" name="Line 369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322" name="Line 370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106</xdr:row>
      <xdr:rowOff>0</xdr:rowOff>
    </xdr:from>
    <xdr:to>
      <xdr:col>1</xdr:col>
      <xdr:colOff>0</xdr:colOff>
      <xdr:row>106</xdr:row>
      <xdr:rowOff>0</xdr:rowOff>
    </xdr:to>
    <xdr:sp>
      <xdr:nvSpPr>
        <xdr:cNvPr id="323" name="Line 371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24" name="Line 372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25" name="Line 37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26" name="Line 374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27" name="Line 37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19050</xdr:colOff>
      <xdr:row>82</xdr:row>
      <xdr:rowOff>85725</xdr:rowOff>
    </xdr:to>
    <xdr:sp>
      <xdr:nvSpPr>
        <xdr:cNvPr id="328" name="Line 376"/>
        <xdr:cNvSpPr>
          <a:spLocks/>
        </xdr:cNvSpPr>
      </xdr:nvSpPr>
      <xdr:spPr>
        <a:xfrm>
          <a:off x="0" y="127920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329" name="Line 377"/>
        <xdr:cNvSpPr>
          <a:spLocks/>
        </xdr:cNvSpPr>
      </xdr:nvSpPr>
      <xdr:spPr>
        <a:xfrm>
          <a:off x="381000" y="1270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85725</xdr:rowOff>
    </xdr:from>
    <xdr:to>
      <xdr:col>0</xdr:col>
      <xdr:colOff>19050</xdr:colOff>
      <xdr:row>84</xdr:row>
      <xdr:rowOff>85725</xdr:rowOff>
    </xdr:to>
    <xdr:sp>
      <xdr:nvSpPr>
        <xdr:cNvPr id="330" name="Line 378"/>
        <xdr:cNvSpPr>
          <a:spLocks/>
        </xdr:cNvSpPr>
      </xdr:nvSpPr>
      <xdr:spPr>
        <a:xfrm>
          <a:off x="0" y="131159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331" name="Line 379"/>
        <xdr:cNvSpPr>
          <a:spLocks/>
        </xdr:cNvSpPr>
      </xdr:nvSpPr>
      <xdr:spPr>
        <a:xfrm>
          <a:off x="3810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85725</xdr:rowOff>
    </xdr:from>
    <xdr:to>
      <xdr:col>0</xdr:col>
      <xdr:colOff>19050</xdr:colOff>
      <xdr:row>86</xdr:row>
      <xdr:rowOff>85725</xdr:rowOff>
    </xdr:to>
    <xdr:sp>
      <xdr:nvSpPr>
        <xdr:cNvPr id="332" name="Line 380"/>
        <xdr:cNvSpPr>
          <a:spLocks/>
        </xdr:cNvSpPr>
      </xdr:nvSpPr>
      <xdr:spPr>
        <a:xfrm>
          <a:off x="0" y="134397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333" name="Line 381"/>
        <xdr:cNvSpPr>
          <a:spLocks/>
        </xdr:cNvSpPr>
      </xdr:nvSpPr>
      <xdr:spPr>
        <a:xfrm>
          <a:off x="381000" y="1335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85725</xdr:rowOff>
    </xdr:from>
    <xdr:to>
      <xdr:col>0</xdr:col>
      <xdr:colOff>19050</xdr:colOff>
      <xdr:row>88</xdr:row>
      <xdr:rowOff>85725</xdr:rowOff>
    </xdr:to>
    <xdr:sp>
      <xdr:nvSpPr>
        <xdr:cNvPr id="334" name="Line 382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335" name="Line 383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85725</xdr:rowOff>
    </xdr:from>
    <xdr:to>
      <xdr:col>0</xdr:col>
      <xdr:colOff>19050</xdr:colOff>
      <xdr:row>90</xdr:row>
      <xdr:rowOff>85725</xdr:rowOff>
    </xdr:to>
    <xdr:sp>
      <xdr:nvSpPr>
        <xdr:cNvPr id="336" name="Line 384"/>
        <xdr:cNvSpPr>
          <a:spLocks/>
        </xdr:cNvSpPr>
      </xdr:nvSpPr>
      <xdr:spPr>
        <a:xfrm>
          <a:off x="0" y="13677900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90</xdr:row>
      <xdr:rowOff>0</xdr:rowOff>
    </xdr:from>
    <xdr:to>
      <xdr:col>1</xdr:col>
      <xdr:colOff>0</xdr:colOff>
      <xdr:row>90</xdr:row>
      <xdr:rowOff>0</xdr:rowOff>
    </xdr:to>
    <xdr:sp>
      <xdr:nvSpPr>
        <xdr:cNvPr id="337" name="Line 385"/>
        <xdr:cNvSpPr>
          <a:spLocks/>
        </xdr:cNvSpPr>
      </xdr:nvSpPr>
      <xdr:spPr>
        <a:xfrm>
          <a:off x="3810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38" name="Line 98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39" name="Line 105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40" name="Line 106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41" name="Line 72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42" name="Line 108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43" name="Line 109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344" name="Line 392"/>
        <xdr:cNvSpPr>
          <a:spLocks/>
        </xdr:cNvSpPr>
      </xdr:nvSpPr>
      <xdr:spPr>
        <a:xfrm flipH="1">
          <a:off x="4295775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345" name="Line 393"/>
        <xdr:cNvSpPr>
          <a:spLocks/>
        </xdr:cNvSpPr>
      </xdr:nvSpPr>
      <xdr:spPr>
        <a:xfrm flipH="1">
          <a:off x="4295775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38100</xdr:rowOff>
    </xdr:from>
    <xdr:to>
      <xdr:col>3</xdr:col>
      <xdr:colOff>0</xdr:colOff>
      <xdr:row>77</xdr:row>
      <xdr:rowOff>47625</xdr:rowOff>
    </xdr:to>
    <xdr:sp>
      <xdr:nvSpPr>
        <xdr:cNvPr id="346" name="Line 394"/>
        <xdr:cNvSpPr>
          <a:spLocks/>
        </xdr:cNvSpPr>
      </xdr:nvSpPr>
      <xdr:spPr>
        <a:xfrm flipH="1">
          <a:off x="4295775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347" name="Line 72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348" name="Line 108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38100</xdr:rowOff>
    </xdr:from>
    <xdr:to>
      <xdr:col>8</xdr:col>
      <xdr:colOff>0</xdr:colOff>
      <xdr:row>77</xdr:row>
      <xdr:rowOff>47625</xdr:rowOff>
    </xdr:to>
    <xdr:sp>
      <xdr:nvSpPr>
        <xdr:cNvPr id="349" name="Line 109"/>
        <xdr:cNvSpPr>
          <a:spLocks/>
        </xdr:cNvSpPr>
      </xdr:nvSpPr>
      <xdr:spPr>
        <a:xfrm flipH="1">
          <a:off x="6457950" y="11953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38100</xdr:rowOff>
    </xdr:from>
    <xdr:to>
      <xdr:col>3</xdr:col>
      <xdr:colOff>0</xdr:colOff>
      <xdr:row>113</xdr:row>
      <xdr:rowOff>47625</xdr:rowOff>
    </xdr:to>
    <xdr:sp>
      <xdr:nvSpPr>
        <xdr:cNvPr id="350" name="Line 398"/>
        <xdr:cNvSpPr>
          <a:spLocks/>
        </xdr:cNvSpPr>
      </xdr:nvSpPr>
      <xdr:spPr>
        <a:xfrm flipH="1">
          <a:off x="4295775" y="1409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38100</xdr:rowOff>
    </xdr:from>
    <xdr:to>
      <xdr:col>3</xdr:col>
      <xdr:colOff>0</xdr:colOff>
      <xdr:row>113</xdr:row>
      <xdr:rowOff>47625</xdr:rowOff>
    </xdr:to>
    <xdr:sp>
      <xdr:nvSpPr>
        <xdr:cNvPr id="351" name="Line 399"/>
        <xdr:cNvSpPr>
          <a:spLocks/>
        </xdr:cNvSpPr>
      </xdr:nvSpPr>
      <xdr:spPr>
        <a:xfrm flipH="1">
          <a:off x="4295775" y="1409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</xdr:row>
      <xdr:rowOff>38100</xdr:rowOff>
    </xdr:from>
    <xdr:to>
      <xdr:col>3</xdr:col>
      <xdr:colOff>0</xdr:colOff>
      <xdr:row>113</xdr:row>
      <xdr:rowOff>47625</xdr:rowOff>
    </xdr:to>
    <xdr:sp>
      <xdr:nvSpPr>
        <xdr:cNvPr id="352" name="Line 400"/>
        <xdr:cNvSpPr>
          <a:spLocks/>
        </xdr:cNvSpPr>
      </xdr:nvSpPr>
      <xdr:spPr>
        <a:xfrm flipH="1">
          <a:off x="4295775" y="1409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38100</xdr:rowOff>
    </xdr:from>
    <xdr:to>
      <xdr:col>8</xdr:col>
      <xdr:colOff>0</xdr:colOff>
      <xdr:row>113</xdr:row>
      <xdr:rowOff>47625</xdr:rowOff>
    </xdr:to>
    <xdr:sp>
      <xdr:nvSpPr>
        <xdr:cNvPr id="353" name="Line 72"/>
        <xdr:cNvSpPr>
          <a:spLocks/>
        </xdr:cNvSpPr>
      </xdr:nvSpPr>
      <xdr:spPr>
        <a:xfrm flipH="1">
          <a:off x="6457950" y="1409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38100</xdr:rowOff>
    </xdr:from>
    <xdr:to>
      <xdr:col>8</xdr:col>
      <xdr:colOff>0</xdr:colOff>
      <xdr:row>113</xdr:row>
      <xdr:rowOff>47625</xdr:rowOff>
    </xdr:to>
    <xdr:sp>
      <xdr:nvSpPr>
        <xdr:cNvPr id="354" name="Line 108"/>
        <xdr:cNvSpPr>
          <a:spLocks/>
        </xdr:cNvSpPr>
      </xdr:nvSpPr>
      <xdr:spPr>
        <a:xfrm flipH="1">
          <a:off x="6457950" y="1409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38100</xdr:rowOff>
    </xdr:from>
    <xdr:to>
      <xdr:col>8</xdr:col>
      <xdr:colOff>0</xdr:colOff>
      <xdr:row>113</xdr:row>
      <xdr:rowOff>47625</xdr:rowOff>
    </xdr:to>
    <xdr:sp>
      <xdr:nvSpPr>
        <xdr:cNvPr id="355" name="Line 109"/>
        <xdr:cNvSpPr>
          <a:spLocks/>
        </xdr:cNvSpPr>
      </xdr:nvSpPr>
      <xdr:spPr>
        <a:xfrm flipH="1">
          <a:off x="6457950" y="1409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38100</xdr:rowOff>
    </xdr:from>
    <xdr:to>
      <xdr:col>3</xdr:col>
      <xdr:colOff>0</xdr:colOff>
      <xdr:row>124</xdr:row>
      <xdr:rowOff>47625</xdr:rowOff>
    </xdr:to>
    <xdr:sp>
      <xdr:nvSpPr>
        <xdr:cNvPr id="356" name="Line 404"/>
        <xdr:cNvSpPr>
          <a:spLocks/>
        </xdr:cNvSpPr>
      </xdr:nvSpPr>
      <xdr:spPr>
        <a:xfrm flipH="1">
          <a:off x="4295775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38100</xdr:rowOff>
    </xdr:from>
    <xdr:to>
      <xdr:col>3</xdr:col>
      <xdr:colOff>0</xdr:colOff>
      <xdr:row>124</xdr:row>
      <xdr:rowOff>47625</xdr:rowOff>
    </xdr:to>
    <xdr:sp>
      <xdr:nvSpPr>
        <xdr:cNvPr id="357" name="Line 405"/>
        <xdr:cNvSpPr>
          <a:spLocks/>
        </xdr:cNvSpPr>
      </xdr:nvSpPr>
      <xdr:spPr>
        <a:xfrm flipH="1">
          <a:off x="4295775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38100</xdr:rowOff>
    </xdr:from>
    <xdr:to>
      <xdr:col>3</xdr:col>
      <xdr:colOff>0</xdr:colOff>
      <xdr:row>124</xdr:row>
      <xdr:rowOff>47625</xdr:rowOff>
    </xdr:to>
    <xdr:sp>
      <xdr:nvSpPr>
        <xdr:cNvPr id="358" name="Line 406"/>
        <xdr:cNvSpPr>
          <a:spLocks/>
        </xdr:cNvSpPr>
      </xdr:nvSpPr>
      <xdr:spPr>
        <a:xfrm flipH="1">
          <a:off x="4295775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359" name="Line 72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360" name="Line 108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38100</xdr:rowOff>
    </xdr:from>
    <xdr:to>
      <xdr:col>8</xdr:col>
      <xdr:colOff>0</xdr:colOff>
      <xdr:row>124</xdr:row>
      <xdr:rowOff>47625</xdr:rowOff>
    </xdr:to>
    <xdr:sp>
      <xdr:nvSpPr>
        <xdr:cNvPr id="361" name="Line 109"/>
        <xdr:cNvSpPr>
          <a:spLocks/>
        </xdr:cNvSpPr>
      </xdr:nvSpPr>
      <xdr:spPr>
        <a:xfrm flipH="1">
          <a:off x="6457950" y="1494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38100</xdr:rowOff>
    </xdr:from>
    <xdr:to>
      <xdr:col>3</xdr:col>
      <xdr:colOff>0</xdr:colOff>
      <xdr:row>142</xdr:row>
      <xdr:rowOff>47625</xdr:rowOff>
    </xdr:to>
    <xdr:sp>
      <xdr:nvSpPr>
        <xdr:cNvPr id="362" name="Line 410"/>
        <xdr:cNvSpPr>
          <a:spLocks/>
        </xdr:cNvSpPr>
      </xdr:nvSpPr>
      <xdr:spPr>
        <a:xfrm flipH="1">
          <a:off x="4295775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38100</xdr:rowOff>
    </xdr:from>
    <xdr:to>
      <xdr:col>3</xdr:col>
      <xdr:colOff>0</xdr:colOff>
      <xdr:row>142</xdr:row>
      <xdr:rowOff>47625</xdr:rowOff>
    </xdr:to>
    <xdr:sp>
      <xdr:nvSpPr>
        <xdr:cNvPr id="363" name="Line 411"/>
        <xdr:cNvSpPr>
          <a:spLocks/>
        </xdr:cNvSpPr>
      </xdr:nvSpPr>
      <xdr:spPr>
        <a:xfrm flipH="1">
          <a:off x="4295775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38100</xdr:rowOff>
    </xdr:from>
    <xdr:to>
      <xdr:col>3</xdr:col>
      <xdr:colOff>0</xdr:colOff>
      <xdr:row>142</xdr:row>
      <xdr:rowOff>47625</xdr:rowOff>
    </xdr:to>
    <xdr:sp>
      <xdr:nvSpPr>
        <xdr:cNvPr id="364" name="Line 412"/>
        <xdr:cNvSpPr>
          <a:spLocks/>
        </xdr:cNvSpPr>
      </xdr:nvSpPr>
      <xdr:spPr>
        <a:xfrm flipH="1">
          <a:off x="4295775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365" name="Line 72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366" name="Line 108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38100</xdr:rowOff>
    </xdr:from>
    <xdr:to>
      <xdr:col>8</xdr:col>
      <xdr:colOff>0</xdr:colOff>
      <xdr:row>142</xdr:row>
      <xdr:rowOff>47625</xdr:rowOff>
    </xdr:to>
    <xdr:sp>
      <xdr:nvSpPr>
        <xdr:cNvPr id="367" name="Line 109"/>
        <xdr:cNvSpPr>
          <a:spLocks/>
        </xdr:cNvSpPr>
      </xdr:nvSpPr>
      <xdr:spPr>
        <a:xfrm flipH="1">
          <a:off x="6457950" y="1778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</xdr:row>
      <xdr:rowOff>38100</xdr:rowOff>
    </xdr:from>
    <xdr:to>
      <xdr:col>3</xdr:col>
      <xdr:colOff>0</xdr:colOff>
      <xdr:row>178</xdr:row>
      <xdr:rowOff>47625</xdr:rowOff>
    </xdr:to>
    <xdr:sp>
      <xdr:nvSpPr>
        <xdr:cNvPr id="368" name="Line 416"/>
        <xdr:cNvSpPr>
          <a:spLocks/>
        </xdr:cNvSpPr>
      </xdr:nvSpPr>
      <xdr:spPr>
        <a:xfrm flipH="1">
          <a:off x="4295775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</xdr:row>
      <xdr:rowOff>38100</xdr:rowOff>
    </xdr:from>
    <xdr:to>
      <xdr:col>3</xdr:col>
      <xdr:colOff>0</xdr:colOff>
      <xdr:row>178</xdr:row>
      <xdr:rowOff>47625</xdr:rowOff>
    </xdr:to>
    <xdr:sp>
      <xdr:nvSpPr>
        <xdr:cNvPr id="369" name="Line 417"/>
        <xdr:cNvSpPr>
          <a:spLocks/>
        </xdr:cNvSpPr>
      </xdr:nvSpPr>
      <xdr:spPr>
        <a:xfrm flipH="1">
          <a:off x="4295775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</xdr:row>
      <xdr:rowOff>38100</xdr:rowOff>
    </xdr:from>
    <xdr:to>
      <xdr:col>3</xdr:col>
      <xdr:colOff>0</xdr:colOff>
      <xdr:row>178</xdr:row>
      <xdr:rowOff>47625</xdr:rowOff>
    </xdr:to>
    <xdr:sp>
      <xdr:nvSpPr>
        <xdr:cNvPr id="370" name="Line 418"/>
        <xdr:cNvSpPr>
          <a:spLocks/>
        </xdr:cNvSpPr>
      </xdr:nvSpPr>
      <xdr:spPr>
        <a:xfrm flipH="1">
          <a:off x="4295775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371" name="Line 72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372" name="Line 108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178</xdr:row>
      <xdr:rowOff>38100</xdr:rowOff>
    </xdr:from>
    <xdr:to>
      <xdr:col>8</xdr:col>
      <xdr:colOff>0</xdr:colOff>
      <xdr:row>178</xdr:row>
      <xdr:rowOff>47625</xdr:rowOff>
    </xdr:to>
    <xdr:sp>
      <xdr:nvSpPr>
        <xdr:cNvPr id="373" name="Line 109"/>
        <xdr:cNvSpPr>
          <a:spLocks/>
        </xdr:cNvSpPr>
      </xdr:nvSpPr>
      <xdr:spPr>
        <a:xfrm flipH="1">
          <a:off x="6457950" y="23421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185</xdr:row>
      <xdr:rowOff>38100</xdr:rowOff>
    </xdr:from>
    <xdr:to>
      <xdr:col>3</xdr:col>
      <xdr:colOff>0</xdr:colOff>
      <xdr:row>185</xdr:row>
      <xdr:rowOff>47625</xdr:rowOff>
    </xdr:to>
    <xdr:sp>
      <xdr:nvSpPr>
        <xdr:cNvPr id="374" name="Line 422"/>
        <xdr:cNvSpPr>
          <a:spLocks/>
        </xdr:cNvSpPr>
      </xdr:nvSpPr>
      <xdr:spPr>
        <a:xfrm flipH="1">
          <a:off x="4295775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185</xdr:row>
      <xdr:rowOff>38100</xdr:rowOff>
    </xdr:from>
    <xdr:to>
      <xdr:col>3</xdr:col>
      <xdr:colOff>0</xdr:colOff>
      <xdr:row>185</xdr:row>
      <xdr:rowOff>47625</xdr:rowOff>
    </xdr:to>
    <xdr:sp>
      <xdr:nvSpPr>
        <xdr:cNvPr id="375" name="Line 423"/>
        <xdr:cNvSpPr>
          <a:spLocks/>
        </xdr:cNvSpPr>
      </xdr:nvSpPr>
      <xdr:spPr>
        <a:xfrm flipH="1">
          <a:off x="4295775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185</xdr:row>
      <xdr:rowOff>38100</xdr:rowOff>
    </xdr:from>
    <xdr:to>
      <xdr:col>3</xdr:col>
      <xdr:colOff>0</xdr:colOff>
      <xdr:row>185</xdr:row>
      <xdr:rowOff>47625</xdr:rowOff>
    </xdr:to>
    <xdr:sp>
      <xdr:nvSpPr>
        <xdr:cNvPr id="376" name="Line 424"/>
        <xdr:cNvSpPr>
          <a:spLocks/>
        </xdr:cNvSpPr>
      </xdr:nvSpPr>
      <xdr:spPr>
        <a:xfrm flipH="1">
          <a:off x="4295775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77" name="Line 72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78" name="Line 108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38100</xdr:rowOff>
    </xdr:from>
    <xdr:to>
      <xdr:col>8</xdr:col>
      <xdr:colOff>0</xdr:colOff>
      <xdr:row>185</xdr:row>
      <xdr:rowOff>47625</xdr:rowOff>
    </xdr:to>
    <xdr:sp>
      <xdr:nvSpPr>
        <xdr:cNvPr id="379" name="Line 109"/>
        <xdr:cNvSpPr>
          <a:spLocks/>
        </xdr:cNvSpPr>
      </xdr:nvSpPr>
      <xdr:spPr>
        <a:xfrm flipH="1">
          <a:off x="6457950" y="24326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</xdr:row>
      <xdr:rowOff>38100</xdr:rowOff>
    </xdr:from>
    <xdr:to>
      <xdr:col>3</xdr:col>
      <xdr:colOff>0</xdr:colOff>
      <xdr:row>194</xdr:row>
      <xdr:rowOff>47625</xdr:rowOff>
    </xdr:to>
    <xdr:sp>
      <xdr:nvSpPr>
        <xdr:cNvPr id="380" name="Line 428"/>
        <xdr:cNvSpPr>
          <a:spLocks/>
        </xdr:cNvSpPr>
      </xdr:nvSpPr>
      <xdr:spPr>
        <a:xfrm flipH="1">
          <a:off x="4295775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</xdr:row>
      <xdr:rowOff>38100</xdr:rowOff>
    </xdr:from>
    <xdr:to>
      <xdr:col>3</xdr:col>
      <xdr:colOff>0</xdr:colOff>
      <xdr:row>194</xdr:row>
      <xdr:rowOff>47625</xdr:rowOff>
    </xdr:to>
    <xdr:sp>
      <xdr:nvSpPr>
        <xdr:cNvPr id="381" name="Line 429"/>
        <xdr:cNvSpPr>
          <a:spLocks/>
        </xdr:cNvSpPr>
      </xdr:nvSpPr>
      <xdr:spPr>
        <a:xfrm flipH="1">
          <a:off x="4295775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</xdr:row>
      <xdr:rowOff>38100</xdr:rowOff>
    </xdr:from>
    <xdr:to>
      <xdr:col>3</xdr:col>
      <xdr:colOff>0</xdr:colOff>
      <xdr:row>194</xdr:row>
      <xdr:rowOff>47625</xdr:rowOff>
    </xdr:to>
    <xdr:sp>
      <xdr:nvSpPr>
        <xdr:cNvPr id="382" name="Line 430"/>
        <xdr:cNvSpPr>
          <a:spLocks/>
        </xdr:cNvSpPr>
      </xdr:nvSpPr>
      <xdr:spPr>
        <a:xfrm flipH="1">
          <a:off x="4295775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383" name="Line 72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384" name="Line 108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194</xdr:row>
      <xdr:rowOff>38100</xdr:rowOff>
    </xdr:from>
    <xdr:to>
      <xdr:col>8</xdr:col>
      <xdr:colOff>0</xdr:colOff>
      <xdr:row>194</xdr:row>
      <xdr:rowOff>47625</xdr:rowOff>
    </xdr:to>
    <xdr:sp>
      <xdr:nvSpPr>
        <xdr:cNvPr id="385" name="Line 109"/>
        <xdr:cNvSpPr>
          <a:spLocks/>
        </xdr:cNvSpPr>
      </xdr:nvSpPr>
      <xdr:spPr>
        <a:xfrm flipH="1">
          <a:off x="6457950" y="26127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38100</xdr:rowOff>
    </xdr:from>
    <xdr:to>
      <xdr:col>3</xdr:col>
      <xdr:colOff>0</xdr:colOff>
      <xdr:row>265</xdr:row>
      <xdr:rowOff>47625</xdr:rowOff>
    </xdr:to>
    <xdr:sp>
      <xdr:nvSpPr>
        <xdr:cNvPr id="386" name="Line 434"/>
        <xdr:cNvSpPr>
          <a:spLocks/>
        </xdr:cNvSpPr>
      </xdr:nvSpPr>
      <xdr:spPr>
        <a:xfrm flipH="1">
          <a:off x="4295775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38100</xdr:rowOff>
    </xdr:from>
    <xdr:to>
      <xdr:col>3</xdr:col>
      <xdr:colOff>0</xdr:colOff>
      <xdr:row>265</xdr:row>
      <xdr:rowOff>47625</xdr:rowOff>
    </xdr:to>
    <xdr:sp>
      <xdr:nvSpPr>
        <xdr:cNvPr id="387" name="Line 435"/>
        <xdr:cNvSpPr>
          <a:spLocks/>
        </xdr:cNvSpPr>
      </xdr:nvSpPr>
      <xdr:spPr>
        <a:xfrm flipH="1">
          <a:off x="4295775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265</xdr:row>
      <xdr:rowOff>38100</xdr:rowOff>
    </xdr:from>
    <xdr:to>
      <xdr:col>3</xdr:col>
      <xdr:colOff>0</xdr:colOff>
      <xdr:row>265</xdr:row>
      <xdr:rowOff>47625</xdr:rowOff>
    </xdr:to>
    <xdr:sp>
      <xdr:nvSpPr>
        <xdr:cNvPr id="388" name="Line 436"/>
        <xdr:cNvSpPr>
          <a:spLocks/>
        </xdr:cNvSpPr>
      </xdr:nvSpPr>
      <xdr:spPr>
        <a:xfrm flipH="1">
          <a:off x="4295775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389" name="Line 72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390" name="Line 108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265</xdr:row>
      <xdr:rowOff>38100</xdr:rowOff>
    </xdr:from>
    <xdr:to>
      <xdr:col>8</xdr:col>
      <xdr:colOff>0</xdr:colOff>
      <xdr:row>265</xdr:row>
      <xdr:rowOff>47625</xdr:rowOff>
    </xdr:to>
    <xdr:sp>
      <xdr:nvSpPr>
        <xdr:cNvPr id="391" name="Line 109"/>
        <xdr:cNvSpPr>
          <a:spLocks/>
        </xdr:cNvSpPr>
      </xdr:nvSpPr>
      <xdr:spPr>
        <a:xfrm flipH="1">
          <a:off x="6457950" y="37576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38100</xdr:rowOff>
    </xdr:from>
    <xdr:to>
      <xdr:col>3</xdr:col>
      <xdr:colOff>0</xdr:colOff>
      <xdr:row>364</xdr:row>
      <xdr:rowOff>47625</xdr:rowOff>
    </xdr:to>
    <xdr:sp>
      <xdr:nvSpPr>
        <xdr:cNvPr id="392" name="Line 440"/>
        <xdr:cNvSpPr>
          <a:spLocks/>
        </xdr:cNvSpPr>
      </xdr:nvSpPr>
      <xdr:spPr>
        <a:xfrm flipH="1">
          <a:off x="4295775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38100</xdr:rowOff>
    </xdr:from>
    <xdr:to>
      <xdr:col>3</xdr:col>
      <xdr:colOff>0</xdr:colOff>
      <xdr:row>364</xdr:row>
      <xdr:rowOff>47625</xdr:rowOff>
    </xdr:to>
    <xdr:sp>
      <xdr:nvSpPr>
        <xdr:cNvPr id="393" name="Line 441"/>
        <xdr:cNvSpPr>
          <a:spLocks/>
        </xdr:cNvSpPr>
      </xdr:nvSpPr>
      <xdr:spPr>
        <a:xfrm flipH="1">
          <a:off x="4295775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364</xdr:row>
      <xdr:rowOff>38100</xdr:rowOff>
    </xdr:from>
    <xdr:to>
      <xdr:col>3</xdr:col>
      <xdr:colOff>0</xdr:colOff>
      <xdr:row>364</xdr:row>
      <xdr:rowOff>47625</xdr:rowOff>
    </xdr:to>
    <xdr:sp>
      <xdr:nvSpPr>
        <xdr:cNvPr id="394" name="Line 442"/>
        <xdr:cNvSpPr>
          <a:spLocks/>
        </xdr:cNvSpPr>
      </xdr:nvSpPr>
      <xdr:spPr>
        <a:xfrm flipH="1">
          <a:off x="4295775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38100</xdr:rowOff>
    </xdr:from>
    <xdr:to>
      <xdr:col>8</xdr:col>
      <xdr:colOff>0</xdr:colOff>
      <xdr:row>364</xdr:row>
      <xdr:rowOff>47625</xdr:rowOff>
    </xdr:to>
    <xdr:sp>
      <xdr:nvSpPr>
        <xdr:cNvPr id="395" name="Line 72"/>
        <xdr:cNvSpPr>
          <a:spLocks/>
        </xdr:cNvSpPr>
      </xdr:nvSpPr>
      <xdr:spPr>
        <a:xfrm flipH="1">
          <a:off x="6457950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38100</xdr:rowOff>
    </xdr:from>
    <xdr:to>
      <xdr:col>8</xdr:col>
      <xdr:colOff>0</xdr:colOff>
      <xdr:row>364</xdr:row>
      <xdr:rowOff>47625</xdr:rowOff>
    </xdr:to>
    <xdr:sp>
      <xdr:nvSpPr>
        <xdr:cNvPr id="396" name="Line 108"/>
        <xdr:cNvSpPr>
          <a:spLocks/>
        </xdr:cNvSpPr>
      </xdr:nvSpPr>
      <xdr:spPr>
        <a:xfrm flipH="1">
          <a:off x="6457950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364</xdr:row>
      <xdr:rowOff>38100</xdr:rowOff>
    </xdr:from>
    <xdr:to>
      <xdr:col>8</xdr:col>
      <xdr:colOff>0</xdr:colOff>
      <xdr:row>364</xdr:row>
      <xdr:rowOff>47625</xdr:rowOff>
    </xdr:to>
    <xdr:sp>
      <xdr:nvSpPr>
        <xdr:cNvPr id="397" name="Line 109"/>
        <xdr:cNvSpPr>
          <a:spLocks/>
        </xdr:cNvSpPr>
      </xdr:nvSpPr>
      <xdr:spPr>
        <a:xfrm flipH="1">
          <a:off x="6457950" y="490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385</xdr:row>
      <xdr:rowOff>38100</xdr:rowOff>
    </xdr:from>
    <xdr:to>
      <xdr:col>3</xdr:col>
      <xdr:colOff>0</xdr:colOff>
      <xdr:row>385</xdr:row>
      <xdr:rowOff>47625</xdr:rowOff>
    </xdr:to>
    <xdr:sp>
      <xdr:nvSpPr>
        <xdr:cNvPr id="398" name="Line 446"/>
        <xdr:cNvSpPr>
          <a:spLocks/>
        </xdr:cNvSpPr>
      </xdr:nvSpPr>
      <xdr:spPr>
        <a:xfrm flipH="1">
          <a:off x="4295775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385</xdr:row>
      <xdr:rowOff>38100</xdr:rowOff>
    </xdr:from>
    <xdr:to>
      <xdr:col>3</xdr:col>
      <xdr:colOff>0</xdr:colOff>
      <xdr:row>385</xdr:row>
      <xdr:rowOff>47625</xdr:rowOff>
    </xdr:to>
    <xdr:sp>
      <xdr:nvSpPr>
        <xdr:cNvPr id="399" name="Line 447"/>
        <xdr:cNvSpPr>
          <a:spLocks/>
        </xdr:cNvSpPr>
      </xdr:nvSpPr>
      <xdr:spPr>
        <a:xfrm flipH="1">
          <a:off x="4295775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385</xdr:row>
      <xdr:rowOff>38100</xdr:rowOff>
    </xdr:from>
    <xdr:to>
      <xdr:col>3</xdr:col>
      <xdr:colOff>0</xdr:colOff>
      <xdr:row>385</xdr:row>
      <xdr:rowOff>47625</xdr:rowOff>
    </xdr:to>
    <xdr:sp>
      <xdr:nvSpPr>
        <xdr:cNvPr id="400" name="Line 448"/>
        <xdr:cNvSpPr>
          <a:spLocks/>
        </xdr:cNvSpPr>
      </xdr:nvSpPr>
      <xdr:spPr>
        <a:xfrm flipH="1">
          <a:off x="4295775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38100</xdr:rowOff>
    </xdr:from>
    <xdr:to>
      <xdr:col>8</xdr:col>
      <xdr:colOff>0</xdr:colOff>
      <xdr:row>385</xdr:row>
      <xdr:rowOff>47625</xdr:rowOff>
    </xdr:to>
    <xdr:sp>
      <xdr:nvSpPr>
        <xdr:cNvPr id="401" name="Line 72"/>
        <xdr:cNvSpPr>
          <a:spLocks/>
        </xdr:cNvSpPr>
      </xdr:nvSpPr>
      <xdr:spPr>
        <a:xfrm flipH="1">
          <a:off x="6457950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38100</xdr:rowOff>
    </xdr:from>
    <xdr:to>
      <xdr:col>8</xdr:col>
      <xdr:colOff>0</xdr:colOff>
      <xdr:row>385</xdr:row>
      <xdr:rowOff>47625</xdr:rowOff>
    </xdr:to>
    <xdr:sp>
      <xdr:nvSpPr>
        <xdr:cNvPr id="402" name="Line 108"/>
        <xdr:cNvSpPr>
          <a:spLocks/>
        </xdr:cNvSpPr>
      </xdr:nvSpPr>
      <xdr:spPr>
        <a:xfrm flipH="1">
          <a:off x="6457950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38100</xdr:rowOff>
    </xdr:from>
    <xdr:to>
      <xdr:col>8</xdr:col>
      <xdr:colOff>0</xdr:colOff>
      <xdr:row>385</xdr:row>
      <xdr:rowOff>47625</xdr:rowOff>
    </xdr:to>
    <xdr:sp>
      <xdr:nvSpPr>
        <xdr:cNvPr id="403" name="Line 109"/>
        <xdr:cNvSpPr>
          <a:spLocks/>
        </xdr:cNvSpPr>
      </xdr:nvSpPr>
      <xdr:spPr>
        <a:xfrm flipH="1">
          <a:off x="6457950" y="5141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398</xdr:row>
      <xdr:rowOff>38100</xdr:rowOff>
    </xdr:from>
    <xdr:to>
      <xdr:col>3</xdr:col>
      <xdr:colOff>0</xdr:colOff>
      <xdr:row>398</xdr:row>
      <xdr:rowOff>47625</xdr:rowOff>
    </xdr:to>
    <xdr:sp>
      <xdr:nvSpPr>
        <xdr:cNvPr id="404" name="Line 452"/>
        <xdr:cNvSpPr>
          <a:spLocks/>
        </xdr:cNvSpPr>
      </xdr:nvSpPr>
      <xdr:spPr>
        <a:xfrm flipH="1">
          <a:off x="4295775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398</xdr:row>
      <xdr:rowOff>38100</xdr:rowOff>
    </xdr:from>
    <xdr:to>
      <xdr:col>3</xdr:col>
      <xdr:colOff>0</xdr:colOff>
      <xdr:row>398</xdr:row>
      <xdr:rowOff>47625</xdr:rowOff>
    </xdr:to>
    <xdr:sp>
      <xdr:nvSpPr>
        <xdr:cNvPr id="405" name="Line 453"/>
        <xdr:cNvSpPr>
          <a:spLocks/>
        </xdr:cNvSpPr>
      </xdr:nvSpPr>
      <xdr:spPr>
        <a:xfrm flipH="1">
          <a:off x="4295775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398</xdr:row>
      <xdr:rowOff>38100</xdr:rowOff>
    </xdr:from>
    <xdr:to>
      <xdr:col>3</xdr:col>
      <xdr:colOff>0</xdr:colOff>
      <xdr:row>398</xdr:row>
      <xdr:rowOff>47625</xdr:rowOff>
    </xdr:to>
    <xdr:sp>
      <xdr:nvSpPr>
        <xdr:cNvPr id="406" name="Line 454"/>
        <xdr:cNvSpPr>
          <a:spLocks/>
        </xdr:cNvSpPr>
      </xdr:nvSpPr>
      <xdr:spPr>
        <a:xfrm flipH="1">
          <a:off x="4295775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398</xdr:row>
      <xdr:rowOff>38100</xdr:rowOff>
    </xdr:from>
    <xdr:to>
      <xdr:col>8</xdr:col>
      <xdr:colOff>0</xdr:colOff>
      <xdr:row>398</xdr:row>
      <xdr:rowOff>47625</xdr:rowOff>
    </xdr:to>
    <xdr:sp>
      <xdr:nvSpPr>
        <xdr:cNvPr id="407" name="Line 72"/>
        <xdr:cNvSpPr>
          <a:spLocks/>
        </xdr:cNvSpPr>
      </xdr:nvSpPr>
      <xdr:spPr>
        <a:xfrm flipH="1">
          <a:off x="645795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398</xdr:row>
      <xdr:rowOff>38100</xdr:rowOff>
    </xdr:from>
    <xdr:to>
      <xdr:col>8</xdr:col>
      <xdr:colOff>0</xdr:colOff>
      <xdr:row>398</xdr:row>
      <xdr:rowOff>47625</xdr:rowOff>
    </xdr:to>
    <xdr:sp>
      <xdr:nvSpPr>
        <xdr:cNvPr id="408" name="Line 108"/>
        <xdr:cNvSpPr>
          <a:spLocks/>
        </xdr:cNvSpPr>
      </xdr:nvSpPr>
      <xdr:spPr>
        <a:xfrm flipH="1">
          <a:off x="645795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398</xdr:row>
      <xdr:rowOff>38100</xdr:rowOff>
    </xdr:from>
    <xdr:to>
      <xdr:col>8</xdr:col>
      <xdr:colOff>0</xdr:colOff>
      <xdr:row>398</xdr:row>
      <xdr:rowOff>47625</xdr:rowOff>
    </xdr:to>
    <xdr:sp>
      <xdr:nvSpPr>
        <xdr:cNvPr id="409" name="Line 109"/>
        <xdr:cNvSpPr>
          <a:spLocks/>
        </xdr:cNvSpPr>
      </xdr:nvSpPr>
      <xdr:spPr>
        <a:xfrm flipH="1">
          <a:off x="6457950" y="53092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438</xdr:row>
      <xdr:rowOff>38100</xdr:rowOff>
    </xdr:from>
    <xdr:to>
      <xdr:col>3</xdr:col>
      <xdr:colOff>0</xdr:colOff>
      <xdr:row>438</xdr:row>
      <xdr:rowOff>47625</xdr:rowOff>
    </xdr:to>
    <xdr:sp>
      <xdr:nvSpPr>
        <xdr:cNvPr id="410" name="Line 458"/>
        <xdr:cNvSpPr>
          <a:spLocks/>
        </xdr:cNvSpPr>
      </xdr:nvSpPr>
      <xdr:spPr>
        <a:xfrm flipH="1">
          <a:off x="4295775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438</xdr:row>
      <xdr:rowOff>38100</xdr:rowOff>
    </xdr:from>
    <xdr:to>
      <xdr:col>3</xdr:col>
      <xdr:colOff>0</xdr:colOff>
      <xdr:row>438</xdr:row>
      <xdr:rowOff>47625</xdr:rowOff>
    </xdr:to>
    <xdr:sp>
      <xdr:nvSpPr>
        <xdr:cNvPr id="411" name="Line 459"/>
        <xdr:cNvSpPr>
          <a:spLocks/>
        </xdr:cNvSpPr>
      </xdr:nvSpPr>
      <xdr:spPr>
        <a:xfrm flipH="1">
          <a:off x="4295775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438</xdr:row>
      <xdr:rowOff>38100</xdr:rowOff>
    </xdr:from>
    <xdr:to>
      <xdr:col>3</xdr:col>
      <xdr:colOff>0</xdr:colOff>
      <xdr:row>438</xdr:row>
      <xdr:rowOff>47625</xdr:rowOff>
    </xdr:to>
    <xdr:sp>
      <xdr:nvSpPr>
        <xdr:cNvPr id="412" name="Line 460"/>
        <xdr:cNvSpPr>
          <a:spLocks/>
        </xdr:cNvSpPr>
      </xdr:nvSpPr>
      <xdr:spPr>
        <a:xfrm flipH="1">
          <a:off x="4295775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438</xdr:row>
      <xdr:rowOff>38100</xdr:rowOff>
    </xdr:from>
    <xdr:to>
      <xdr:col>8</xdr:col>
      <xdr:colOff>0</xdr:colOff>
      <xdr:row>438</xdr:row>
      <xdr:rowOff>47625</xdr:rowOff>
    </xdr:to>
    <xdr:sp>
      <xdr:nvSpPr>
        <xdr:cNvPr id="413" name="Line 72"/>
        <xdr:cNvSpPr>
          <a:spLocks/>
        </xdr:cNvSpPr>
      </xdr:nvSpPr>
      <xdr:spPr>
        <a:xfrm flipH="1">
          <a:off x="6457950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438</xdr:row>
      <xdr:rowOff>38100</xdr:rowOff>
    </xdr:from>
    <xdr:to>
      <xdr:col>8</xdr:col>
      <xdr:colOff>0</xdr:colOff>
      <xdr:row>438</xdr:row>
      <xdr:rowOff>47625</xdr:rowOff>
    </xdr:to>
    <xdr:sp>
      <xdr:nvSpPr>
        <xdr:cNvPr id="414" name="Line 108"/>
        <xdr:cNvSpPr>
          <a:spLocks/>
        </xdr:cNvSpPr>
      </xdr:nvSpPr>
      <xdr:spPr>
        <a:xfrm flipH="1">
          <a:off x="6457950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438</xdr:row>
      <xdr:rowOff>38100</xdr:rowOff>
    </xdr:from>
    <xdr:to>
      <xdr:col>8</xdr:col>
      <xdr:colOff>0</xdr:colOff>
      <xdr:row>438</xdr:row>
      <xdr:rowOff>47625</xdr:rowOff>
    </xdr:to>
    <xdr:sp>
      <xdr:nvSpPr>
        <xdr:cNvPr id="415" name="Line 109"/>
        <xdr:cNvSpPr>
          <a:spLocks/>
        </xdr:cNvSpPr>
      </xdr:nvSpPr>
      <xdr:spPr>
        <a:xfrm flipH="1">
          <a:off x="6457950" y="5981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452</xdr:row>
      <xdr:rowOff>38100</xdr:rowOff>
    </xdr:from>
    <xdr:to>
      <xdr:col>3</xdr:col>
      <xdr:colOff>0</xdr:colOff>
      <xdr:row>452</xdr:row>
      <xdr:rowOff>47625</xdr:rowOff>
    </xdr:to>
    <xdr:sp>
      <xdr:nvSpPr>
        <xdr:cNvPr id="416" name="Line 464"/>
        <xdr:cNvSpPr>
          <a:spLocks/>
        </xdr:cNvSpPr>
      </xdr:nvSpPr>
      <xdr:spPr>
        <a:xfrm flipH="1">
          <a:off x="4295775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452</xdr:row>
      <xdr:rowOff>38100</xdr:rowOff>
    </xdr:from>
    <xdr:to>
      <xdr:col>3</xdr:col>
      <xdr:colOff>0</xdr:colOff>
      <xdr:row>452</xdr:row>
      <xdr:rowOff>47625</xdr:rowOff>
    </xdr:to>
    <xdr:sp>
      <xdr:nvSpPr>
        <xdr:cNvPr id="417" name="Line 465"/>
        <xdr:cNvSpPr>
          <a:spLocks/>
        </xdr:cNvSpPr>
      </xdr:nvSpPr>
      <xdr:spPr>
        <a:xfrm flipH="1">
          <a:off x="4295775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452</xdr:row>
      <xdr:rowOff>38100</xdr:rowOff>
    </xdr:from>
    <xdr:to>
      <xdr:col>3</xdr:col>
      <xdr:colOff>0</xdr:colOff>
      <xdr:row>452</xdr:row>
      <xdr:rowOff>47625</xdr:rowOff>
    </xdr:to>
    <xdr:sp>
      <xdr:nvSpPr>
        <xdr:cNvPr id="418" name="Line 466"/>
        <xdr:cNvSpPr>
          <a:spLocks/>
        </xdr:cNvSpPr>
      </xdr:nvSpPr>
      <xdr:spPr>
        <a:xfrm flipH="1">
          <a:off x="4295775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452</xdr:row>
      <xdr:rowOff>38100</xdr:rowOff>
    </xdr:from>
    <xdr:to>
      <xdr:col>8</xdr:col>
      <xdr:colOff>0</xdr:colOff>
      <xdr:row>452</xdr:row>
      <xdr:rowOff>47625</xdr:rowOff>
    </xdr:to>
    <xdr:sp>
      <xdr:nvSpPr>
        <xdr:cNvPr id="419" name="Line 72"/>
        <xdr:cNvSpPr>
          <a:spLocks/>
        </xdr:cNvSpPr>
      </xdr:nvSpPr>
      <xdr:spPr>
        <a:xfrm flipH="1">
          <a:off x="6457950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452</xdr:row>
      <xdr:rowOff>38100</xdr:rowOff>
    </xdr:from>
    <xdr:to>
      <xdr:col>8</xdr:col>
      <xdr:colOff>0</xdr:colOff>
      <xdr:row>452</xdr:row>
      <xdr:rowOff>47625</xdr:rowOff>
    </xdr:to>
    <xdr:sp>
      <xdr:nvSpPr>
        <xdr:cNvPr id="420" name="Line 108"/>
        <xdr:cNvSpPr>
          <a:spLocks/>
        </xdr:cNvSpPr>
      </xdr:nvSpPr>
      <xdr:spPr>
        <a:xfrm flipH="1">
          <a:off x="6457950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452</xdr:row>
      <xdr:rowOff>38100</xdr:rowOff>
    </xdr:from>
    <xdr:to>
      <xdr:col>8</xdr:col>
      <xdr:colOff>0</xdr:colOff>
      <xdr:row>452</xdr:row>
      <xdr:rowOff>47625</xdr:rowOff>
    </xdr:to>
    <xdr:sp>
      <xdr:nvSpPr>
        <xdr:cNvPr id="421" name="Line 109"/>
        <xdr:cNvSpPr>
          <a:spLocks/>
        </xdr:cNvSpPr>
      </xdr:nvSpPr>
      <xdr:spPr>
        <a:xfrm flipH="1">
          <a:off x="6457950" y="6214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19050</xdr:colOff>
      <xdr:row>82</xdr:row>
      <xdr:rowOff>85725</xdr:rowOff>
    </xdr:to>
    <xdr:sp>
      <xdr:nvSpPr>
        <xdr:cNvPr id="422" name="Line 470"/>
        <xdr:cNvSpPr>
          <a:spLocks/>
        </xdr:cNvSpPr>
      </xdr:nvSpPr>
      <xdr:spPr>
        <a:xfrm>
          <a:off x="0" y="127920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423" name="Line 471"/>
        <xdr:cNvSpPr>
          <a:spLocks/>
        </xdr:cNvSpPr>
      </xdr:nvSpPr>
      <xdr:spPr>
        <a:xfrm>
          <a:off x="381000" y="1270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85725</xdr:rowOff>
    </xdr:from>
    <xdr:to>
      <xdr:col>0</xdr:col>
      <xdr:colOff>19050</xdr:colOff>
      <xdr:row>84</xdr:row>
      <xdr:rowOff>85725</xdr:rowOff>
    </xdr:to>
    <xdr:sp>
      <xdr:nvSpPr>
        <xdr:cNvPr id="424" name="Line 472"/>
        <xdr:cNvSpPr>
          <a:spLocks/>
        </xdr:cNvSpPr>
      </xdr:nvSpPr>
      <xdr:spPr>
        <a:xfrm>
          <a:off x="0" y="131159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425" name="Line 473"/>
        <xdr:cNvSpPr>
          <a:spLocks/>
        </xdr:cNvSpPr>
      </xdr:nvSpPr>
      <xdr:spPr>
        <a:xfrm>
          <a:off x="3810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85725</xdr:rowOff>
    </xdr:from>
    <xdr:to>
      <xdr:col>0</xdr:col>
      <xdr:colOff>19050</xdr:colOff>
      <xdr:row>86</xdr:row>
      <xdr:rowOff>85725</xdr:rowOff>
    </xdr:to>
    <xdr:sp>
      <xdr:nvSpPr>
        <xdr:cNvPr id="426" name="Line 474"/>
        <xdr:cNvSpPr>
          <a:spLocks/>
        </xdr:cNvSpPr>
      </xdr:nvSpPr>
      <xdr:spPr>
        <a:xfrm>
          <a:off x="0" y="134397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427" name="Line 475"/>
        <xdr:cNvSpPr>
          <a:spLocks/>
        </xdr:cNvSpPr>
      </xdr:nvSpPr>
      <xdr:spPr>
        <a:xfrm>
          <a:off x="381000" y="1335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19050</xdr:colOff>
      <xdr:row>82</xdr:row>
      <xdr:rowOff>85725</xdr:rowOff>
    </xdr:to>
    <xdr:sp>
      <xdr:nvSpPr>
        <xdr:cNvPr id="428" name="Line 476"/>
        <xdr:cNvSpPr>
          <a:spLocks/>
        </xdr:cNvSpPr>
      </xdr:nvSpPr>
      <xdr:spPr>
        <a:xfrm>
          <a:off x="0" y="127920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429" name="Line 477"/>
        <xdr:cNvSpPr>
          <a:spLocks/>
        </xdr:cNvSpPr>
      </xdr:nvSpPr>
      <xdr:spPr>
        <a:xfrm>
          <a:off x="381000" y="1270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85725</xdr:rowOff>
    </xdr:from>
    <xdr:to>
      <xdr:col>0</xdr:col>
      <xdr:colOff>19050</xdr:colOff>
      <xdr:row>84</xdr:row>
      <xdr:rowOff>85725</xdr:rowOff>
    </xdr:to>
    <xdr:sp>
      <xdr:nvSpPr>
        <xdr:cNvPr id="430" name="Line 478"/>
        <xdr:cNvSpPr>
          <a:spLocks/>
        </xdr:cNvSpPr>
      </xdr:nvSpPr>
      <xdr:spPr>
        <a:xfrm>
          <a:off x="0" y="131159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431" name="Line 479"/>
        <xdr:cNvSpPr>
          <a:spLocks/>
        </xdr:cNvSpPr>
      </xdr:nvSpPr>
      <xdr:spPr>
        <a:xfrm>
          <a:off x="3810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85725</xdr:rowOff>
    </xdr:from>
    <xdr:to>
      <xdr:col>0</xdr:col>
      <xdr:colOff>19050</xdr:colOff>
      <xdr:row>86</xdr:row>
      <xdr:rowOff>85725</xdr:rowOff>
    </xdr:to>
    <xdr:sp>
      <xdr:nvSpPr>
        <xdr:cNvPr id="432" name="Line 480"/>
        <xdr:cNvSpPr>
          <a:spLocks/>
        </xdr:cNvSpPr>
      </xdr:nvSpPr>
      <xdr:spPr>
        <a:xfrm>
          <a:off x="0" y="134397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433" name="Line 481"/>
        <xdr:cNvSpPr>
          <a:spLocks/>
        </xdr:cNvSpPr>
      </xdr:nvSpPr>
      <xdr:spPr>
        <a:xfrm>
          <a:off x="381000" y="1335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19050</xdr:colOff>
      <xdr:row>82</xdr:row>
      <xdr:rowOff>85725</xdr:rowOff>
    </xdr:to>
    <xdr:sp>
      <xdr:nvSpPr>
        <xdr:cNvPr id="434" name="Line 482"/>
        <xdr:cNvSpPr>
          <a:spLocks/>
        </xdr:cNvSpPr>
      </xdr:nvSpPr>
      <xdr:spPr>
        <a:xfrm>
          <a:off x="0" y="127920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435" name="Line 483"/>
        <xdr:cNvSpPr>
          <a:spLocks/>
        </xdr:cNvSpPr>
      </xdr:nvSpPr>
      <xdr:spPr>
        <a:xfrm>
          <a:off x="381000" y="1270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85725</xdr:rowOff>
    </xdr:from>
    <xdr:to>
      <xdr:col>0</xdr:col>
      <xdr:colOff>19050</xdr:colOff>
      <xdr:row>84</xdr:row>
      <xdr:rowOff>85725</xdr:rowOff>
    </xdr:to>
    <xdr:sp>
      <xdr:nvSpPr>
        <xdr:cNvPr id="436" name="Line 484"/>
        <xdr:cNvSpPr>
          <a:spLocks/>
        </xdr:cNvSpPr>
      </xdr:nvSpPr>
      <xdr:spPr>
        <a:xfrm>
          <a:off x="0" y="1311592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437" name="Line 485"/>
        <xdr:cNvSpPr>
          <a:spLocks/>
        </xdr:cNvSpPr>
      </xdr:nvSpPr>
      <xdr:spPr>
        <a:xfrm>
          <a:off x="3810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85725</xdr:rowOff>
    </xdr:from>
    <xdr:to>
      <xdr:col>0</xdr:col>
      <xdr:colOff>19050</xdr:colOff>
      <xdr:row>86</xdr:row>
      <xdr:rowOff>85725</xdr:rowOff>
    </xdr:to>
    <xdr:sp>
      <xdr:nvSpPr>
        <xdr:cNvPr id="438" name="Line 486"/>
        <xdr:cNvSpPr>
          <a:spLocks/>
        </xdr:cNvSpPr>
      </xdr:nvSpPr>
      <xdr:spPr>
        <a:xfrm>
          <a:off x="0" y="13439775"/>
          <a:ext cx="19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86</xdr:row>
      <xdr:rowOff>0</xdr:rowOff>
    </xdr:from>
    <xdr:to>
      <xdr:col>1</xdr:col>
      <xdr:colOff>0</xdr:colOff>
      <xdr:row>86</xdr:row>
      <xdr:rowOff>0</xdr:rowOff>
    </xdr:to>
    <xdr:sp>
      <xdr:nvSpPr>
        <xdr:cNvPr id="439" name="Line 487"/>
        <xdr:cNvSpPr>
          <a:spLocks/>
        </xdr:cNvSpPr>
      </xdr:nvSpPr>
      <xdr:spPr>
        <a:xfrm>
          <a:off x="381000" y="1335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A87" sqref="A87:IV87"/>
    </sheetView>
  </sheetViews>
  <sheetFormatPr defaultColWidth="9.140625" defaultRowHeight="12.75"/>
  <cols>
    <col min="1" max="1" width="5.7109375" style="0" bestFit="1" customWidth="1"/>
    <col min="2" max="2" width="32.421875" style="0" bestFit="1" customWidth="1"/>
    <col min="3" max="3" width="32.140625" style="0" bestFit="1" customWidth="1"/>
    <col min="4" max="8" width="5.00390625" style="0" bestFit="1" customWidth="1"/>
    <col min="9" max="9" width="10.140625" style="0" bestFit="1" customWidth="1"/>
    <col min="10" max="10" width="10.421875" style="0" bestFit="1" customWidth="1"/>
  </cols>
  <sheetData>
    <row r="1" spans="1:10" ht="20.25">
      <c r="A1" s="108" t="s">
        <v>244</v>
      </c>
      <c r="B1" s="109"/>
      <c r="C1" s="109"/>
      <c r="D1" s="19"/>
      <c r="E1" s="19"/>
      <c r="F1" s="19"/>
      <c r="G1" s="19"/>
      <c r="H1" s="19"/>
      <c r="I1" s="1"/>
      <c r="J1" s="1"/>
    </row>
    <row r="2" spans="1:8" ht="20.25">
      <c r="A2" s="108">
        <v>2009</v>
      </c>
      <c r="B2" s="109"/>
      <c r="C2" s="109"/>
      <c r="D2" s="19"/>
      <c r="E2" s="19"/>
      <c r="F2" s="19"/>
      <c r="G2" s="19"/>
      <c r="H2" s="19"/>
    </row>
    <row r="3" spans="1:8" ht="20.25">
      <c r="A3" s="21"/>
      <c r="B3" s="108" t="s">
        <v>599</v>
      </c>
      <c r="C3" s="108"/>
      <c r="D3" s="19"/>
      <c r="E3" s="19"/>
      <c r="F3" s="19"/>
      <c r="G3" s="19"/>
      <c r="H3" s="19"/>
    </row>
    <row r="4" spans="1:8" ht="20.25">
      <c r="A4" s="21"/>
      <c r="B4" s="51"/>
      <c r="C4" s="2"/>
      <c r="D4" s="19"/>
      <c r="E4" s="19"/>
      <c r="F4" s="19"/>
      <c r="G4" s="19"/>
      <c r="H4" s="19"/>
    </row>
    <row r="5" spans="1:10" ht="15.75">
      <c r="A5" s="104" t="s">
        <v>10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2.75">
      <c r="A6" s="110" t="s">
        <v>8</v>
      </c>
      <c r="B6" s="112" t="s">
        <v>576</v>
      </c>
      <c r="C6" s="112" t="s">
        <v>7</v>
      </c>
      <c r="D6" s="30" t="s">
        <v>85</v>
      </c>
      <c r="E6" s="30" t="s">
        <v>88</v>
      </c>
      <c r="F6" s="30" t="s">
        <v>110</v>
      </c>
      <c r="G6" s="30" t="s">
        <v>245</v>
      </c>
      <c r="H6" s="30" t="s">
        <v>246</v>
      </c>
      <c r="I6" s="99" t="s">
        <v>247</v>
      </c>
      <c r="J6" s="99" t="s">
        <v>247</v>
      </c>
    </row>
    <row r="7" spans="1:10" ht="12.75">
      <c r="A7" s="111"/>
      <c r="B7" s="111"/>
      <c r="C7" s="111"/>
      <c r="D7" s="30" t="s">
        <v>89</v>
      </c>
      <c r="E7" s="30" t="s">
        <v>111</v>
      </c>
      <c r="F7" s="30" t="s">
        <v>249</v>
      </c>
      <c r="G7" s="30" t="s">
        <v>250</v>
      </c>
      <c r="H7" s="30" t="s">
        <v>251</v>
      </c>
      <c r="I7" s="100" t="s">
        <v>248</v>
      </c>
      <c r="J7" s="100" t="s">
        <v>573</v>
      </c>
    </row>
    <row r="8" spans="1:10" ht="12.75">
      <c r="A8" s="113">
        <v>1</v>
      </c>
      <c r="B8" s="113" t="s">
        <v>23</v>
      </c>
      <c r="C8" s="59" t="s">
        <v>18</v>
      </c>
      <c r="D8" s="11"/>
      <c r="E8" s="11">
        <v>580</v>
      </c>
      <c r="F8" s="11">
        <v>579</v>
      </c>
      <c r="G8" s="11" t="s">
        <v>414</v>
      </c>
      <c r="H8" s="11">
        <v>575</v>
      </c>
      <c r="I8" s="73">
        <f aca="true" t="shared" si="0" ref="I8:I16">SUM(D8:H8)</f>
        <v>1734</v>
      </c>
      <c r="J8" s="111">
        <f>SUM(I8:I10)</f>
        <v>5095</v>
      </c>
    </row>
    <row r="9" spans="1:10" ht="12.75">
      <c r="A9" s="113"/>
      <c r="B9" s="111" t="s">
        <v>23</v>
      </c>
      <c r="C9" s="59" t="s">
        <v>57</v>
      </c>
      <c r="D9" s="11">
        <v>575</v>
      </c>
      <c r="E9" s="11">
        <v>567</v>
      </c>
      <c r="F9" s="11" t="s">
        <v>516</v>
      </c>
      <c r="G9" s="11" t="s">
        <v>446</v>
      </c>
      <c r="H9" s="11">
        <v>565</v>
      </c>
      <c r="I9" s="73">
        <f t="shared" si="0"/>
        <v>1707</v>
      </c>
      <c r="J9" s="111"/>
    </row>
    <row r="10" spans="1:10" ht="12.75">
      <c r="A10" s="113"/>
      <c r="B10" s="111" t="s">
        <v>23</v>
      </c>
      <c r="C10" s="25" t="s">
        <v>61</v>
      </c>
      <c r="D10" s="11" t="s">
        <v>498</v>
      </c>
      <c r="E10" s="11">
        <v>562</v>
      </c>
      <c r="F10" s="11" t="s">
        <v>441</v>
      </c>
      <c r="G10" s="11">
        <v>544</v>
      </c>
      <c r="H10" s="11">
        <v>548</v>
      </c>
      <c r="I10" s="73">
        <f t="shared" si="0"/>
        <v>1654</v>
      </c>
      <c r="J10" s="111"/>
    </row>
    <row r="11" spans="1:10" ht="12.75">
      <c r="A11" s="113">
        <v>2</v>
      </c>
      <c r="B11" s="113" t="s">
        <v>22</v>
      </c>
      <c r="C11" s="59" t="s">
        <v>31</v>
      </c>
      <c r="D11" s="11">
        <v>582</v>
      </c>
      <c r="E11" s="11"/>
      <c r="F11" s="11">
        <v>589</v>
      </c>
      <c r="G11" s="36"/>
      <c r="H11" s="11">
        <v>581</v>
      </c>
      <c r="I11" s="73">
        <f t="shared" si="0"/>
        <v>1752</v>
      </c>
      <c r="J11" s="111">
        <f>SUM(I11:I13)</f>
        <v>5046</v>
      </c>
    </row>
    <row r="12" spans="1:10" ht="12.75">
      <c r="A12" s="113"/>
      <c r="B12" s="111" t="s">
        <v>22</v>
      </c>
      <c r="C12" s="59" t="s">
        <v>29</v>
      </c>
      <c r="D12" s="11" t="s">
        <v>497</v>
      </c>
      <c r="E12" s="11">
        <v>563</v>
      </c>
      <c r="F12" s="11" t="s">
        <v>430</v>
      </c>
      <c r="G12" s="11">
        <v>561</v>
      </c>
      <c r="H12" s="11">
        <v>560</v>
      </c>
      <c r="I12" s="73">
        <f t="shared" si="0"/>
        <v>1684</v>
      </c>
      <c r="J12" s="111"/>
    </row>
    <row r="13" spans="1:10" ht="12.75">
      <c r="A13" s="113"/>
      <c r="B13" s="111" t="s">
        <v>22</v>
      </c>
      <c r="C13" s="59" t="s">
        <v>71</v>
      </c>
      <c r="D13" s="11" t="s">
        <v>412</v>
      </c>
      <c r="E13" s="11">
        <v>530</v>
      </c>
      <c r="F13" s="11">
        <v>541</v>
      </c>
      <c r="G13" s="11">
        <v>539</v>
      </c>
      <c r="H13" s="11"/>
      <c r="I13" s="73">
        <f t="shared" si="0"/>
        <v>1610</v>
      </c>
      <c r="J13" s="111"/>
    </row>
    <row r="14" spans="1:10" ht="12.75">
      <c r="A14" s="113">
        <v>3</v>
      </c>
      <c r="B14" s="113" t="s">
        <v>116</v>
      </c>
      <c r="C14" s="59" t="s">
        <v>183</v>
      </c>
      <c r="D14" s="11" t="s">
        <v>439</v>
      </c>
      <c r="E14" s="11" t="s">
        <v>438</v>
      </c>
      <c r="F14" s="11">
        <v>566</v>
      </c>
      <c r="G14" s="11">
        <v>562</v>
      </c>
      <c r="H14" s="11">
        <v>562</v>
      </c>
      <c r="I14" s="73">
        <f t="shared" si="0"/>
        <v>1690</v>
      </c>
      <c r="J14" s="111">
        <f>SUM(I14:I16)</f>
        <v>5015</v>
      </c>
    </row>
    <row r="15" spans="1:10" ht="12.75">
      <c r="A15" s="113"/>
      <c r="B15" s="111" t="s">
        <v>116</v>
      </c>
      <c r="C15" s="59" t="s">
        <v>117</v>
      </c>
      <c r="D15" s="11">
        <v>552</v>
      </c>
      <c r="E15" s="11">
        <v>558</v>
      </c>
      <c r="F15" s="11">
        <v>556</v>
      </c>
      <c r="G15" s="11" t="s">
        <v>439</v>
      </c>
      <c r="H15" s="11" t="s">
        <v>409</v>
      </c>
      <c r="I15" s="73">
        <f t="shared" si="0"/>
        <v>1666</v>
      </c>
      <c r="J15" s="111"/>
    </row>
    <row r="16" spans="1:10" ht="12.75">
      <c r="A16" s="113"/>
      <c r="B16" s="111" t="s">
        <v>116</v>
      </c>
      <c r="C16" s="59" t="s">
        <v>289</v>
      </c>
      <c r="D16" s="11" t="s">
        <v>440</v>
      </c>
      <c r="E16" s="11" t="s">
        <v>517</v>
      </c>
      <c r="F16" s="11">
        <v>548</v>
      </c>
      <c r="G16" s="11">
        <v>551</v>
      </c>
      <c r="H16" s="11">
        <v>560</v>
      </c>
      <c r="I16" s="73">
        <f t="shared" si="0"/>
        <v>1659</v>
      </c>
      <c r="J16" s="111"/>
    </row>
    <row r="19" spans="1:10" ht="16.5" thickBot="1">
      <c r="A19" s="106" t="s">
        <v>12</v>
      </c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14" t="s">
        <v>8</v>
      </c>
      <c r="B20" s="112" t="s">
        <v>576</v>
      </c>
      <c r="C20" s="116" t="s">
        <v>7</v>
      </c>
      <c r="D20" s="30" t="s">
        <v>85</v>
      </c>
      <c r="E20" s="30" t="s">
        <v>88</v>
      </c>
      <c r="F20" s="30" t="s">
        <v>110</v>
      </c>
      <c r="G20" s="30" t="s">
        <v>245</v>
      </c>
      <c r="H20" s="30" t="s">
        <v>246</v>
      </c>
      <c r="I20" s="46" t="s">
        <v>247</v>
      </c>
      <c r="J20" s="99" t="s">
        <v>247</v>
      </c>
    </row>
    <row r="21" spans="1:10" ht="12.75">
      <c r="A21" s="115"/>
      <c r="B21" s="111"/>
      <c r="C21" s="115"/>
      <c r="D21" s="30" t="s">
        <v>89</v>
      </c>
      <c r="E21" s="30" t="s">
        <v>111</v>
      </c>
      <c r="F21" s="30" t="s">
        <v>249</v>
      </c>
      <c r="G21" s="30" t="s">
        <v>250</v>
      </c>
      <c r="H21" s="30" t="s">
        <v>251</v>
      </c>
      <c r="I21" s="47" t="s">
        <v>248</v>
      </c>
      <c r="J21" s="100" t="s">
        <v>573</v>
      </c>
    </row>
    <row r="22" spans="1:10" ht="12.75">
      <c r="A22" s="113">
        <v>1</v>
      </c>
      <c r="B22" s="113" t="s">
        <v>116</v>
      </c>
      <c r="C22" s="25" t="s">
        <v>521</v>
      </c>
      <c r="D22" s="11"/>
      <c r="E22" s="11"/>
      <c r="F22" s="11"/>
      <c r="G22" s="36"/>
      <c r="H22" s="11">
        <v>520</v>
      </c>
      <c r="I22" s="73">
        <f>SUM(D22:H22)</f>
        <v>520</v>
      </c>
      <c r="J22" s="111">
        <f>SUM(I22:I24)</f>
        <v>2055</v>
      </c>
    </row>
    <row r="23" spans="1:10" ht="12.75">
      <c r="A23" s="113"/>
      <c r="B23" s="111" t="s">
        <v>116</v>
      </c>
      <c r="C23" s="61" t="s">
        <v>121</v>
      </c>
      <c r="D23" s="11">
        <v>532</v>
      </c>
      <c r="E23" s="11">
        <v>539</v>
      </c>
      <c r="F23" s="11">
        <v>464</v>
      </c>
      <c r="G23" s="11"/>
      <c r="H23" s="11"/>
      <c r="I23" s="73">
        <f>SUM(D23:H23)</f>
        <v>1535</v>
      </c>
      <c r="J23" s="111"/>
    </row>
    <row r="24" spans="1:10" ht="12.75">
      <c r="A24" s="113"/>
      <c r="B24" s="111" t="s">
        <v>116</v>
      </c>
      <c r="C24" s="57"/>
      <c r="D24" s="11"/>
      <c r="E24" s="11"/>
      <c r="F24" s="11"/>
      <c r="G24" s="11"/>
      <c r="H24" s="11"/>
      <c r="I24" s="80"/>
      <c r="J24" s="111"/>
    </row>
    <row r="25" spans="1:10" ht="12.75">
      <c r="A25" s="113">
        <v>2</v>
      </c>
      <c r="B25" s="113" t="s">
        <v>22</v>
      </c>
      <c r="C25" s="25" t="s">
        <v>43</v>
      </c>
      <c r="D25" s="11"/>
      <c r="E25" s="11"/>
      <c r="F25" s="11">
        <v>564</v>
      </c>
      <c r="G25" s="36"/>
      <c r="H25" s="36"/>
      <c r="I25" s="73">
        <f>SUM(D25:H25)</f>
        <v>564</v>
      </c>
      <c r="J25" s="111">
        <f>SUM(I25:I27)</f>
        <v>1655</v>
      </c>
    </row>
    <row r="26" spans="1:10" ht="12.75">
      <c r="A26" s="113"/>
      <c r="B26" s="111" t="s">
        <v>22</v>
      </c>
      <c r="C26" s="25" t="s">
        <v>76</v>
      </c>
      <c r="D26" s="11"/>
      <c r="E26" s="11"/>
      <c r="F26" s="11">
        <v>547</v>
      </c>
      <c r="G26" s="11"/>
      <c r="H26" s="11"/>
      <c r="I26" s="73">
        <f>SUM(D26:H26)</f>
        <v>547</v>
      </c>
      <c r="J26" s="111"/>
    </row>
    <row r="27" spans="1:10" ht="12.75">
      <c r="A27" s="113"/>
      <c r="B27" s="111" t="s">
        <v>22</v>
      </c>
      <c r="C27" s="25" t="s">
        <v>45</v>
      </c>
      <c r="D27" s="11"/>
      <c r="E27" s="11"/>
      <c r="F27" s="11">
        <v>544</v>
      </c>
      <c r="G27" s="36"/>
      <c r="H27" s="11"/>
      <c r="I27" s="73">
        <f>SUM(D27:H27)</f>
        <v>544</v>
      </c>
      <c r="J27" s="111"/>
    </row>
    <row r="29" spans="1:10" ht="16.5" thickBot="1">
      <c r="A29" s="106" t="s">
        <v>13</v>
      </c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2.75">
      <c r="A30" s="114" t="s">
        <v>8</v>
      </c>
      <c r="B30" s="112" t="s">
        <v>576</v>
      </c>
      <c r="C30" s="116" t="s">
        <v>7</v>
      </c>
      <c r="D30" s="30" t="s">
        <v>85</v>
      </c>
      <c r="E30" s="30" t="s">
        <v>88</v>
      </c>
      <c r="F30" s="30" t="s">
        <v>110</v>
      </c>
      <c r="G30" s="30" t="s">
        <v>245</v>
      </c>
      <c r="H30" s="30" t="s">
        <v>246</v>
      </c>
      <c r="I30" s="46" t="s">
        <v>247</v>
      </c>
      <c r="J30" s="99" t="s">
        <v>247</v>
      </c>
    </row>
    <row r="31" spans="1:10" ht="12.75">
      <c r="A31" s="115"/>
      <c r="B31" s="111"/>
      <c r="C31" s="115"/>
      <c r="D31" s="30" t="s">
        <v>89</v>
      </c>
      <c r="E31" s="30" t="s">
        <v>111</v>
      </c>
      <c r="F31" s="30" t="s">
        <v>249</v>
      </c>
      <c r="G31" s="30" t="s">
        <v>250</v>
      </c>
      <c r="H31" s="30" t="s">
        <v>251</v>
      </c>
      <c r="I31" s="47" t="s">
        <v>248</v>
      </c>
      <c r="J31" s="100" t="s">
        <v>573</v>
      </c>
    </row>
    <row r="32" spans="1:10" ht="12.75">
      <c r="A32" s="113">
        <v>1</v>
      </c>
      <c r="B32" s="113" t="s">
        <v>340</v>
      </c>
      <c r="C32" s="10" t="s">
        <v>63</v>
      </c>
      <c r="D32" s="11"/>
      <c r="E32" s="11"/>
      <c r="F32" s="11">
        <v>539</v>
      </c>
      <c r="G32" s="11">
        <v>516</v>
      </c>
      <c r="H32" s="49"/>
      <c r="I32" s="56">
        <f aca="true" t="shared" si="1" ref="I32:I40">SUM(D32:H32)</f>
        <v>1055</v>
      </c>
      <c r="J32" s="111">
        <f>SUM(I32:I34)</f>
        <v>3931</v>
      </c>
    </row>
    <row r="33" spans="1:10" ht="12.75">
      <c r="A33" s="113"/>
      <c r="B33" s="111" t="s">
        <v>340</v>
      </c>
      <c r="C33" s="23" t="s">
        <v>592</v>
      </c>
      <c r="D33" s="11">
        <v>443</v>
      </c>
      <c r="E33" s="11" t="s">
        <v>475</v>
      </c>
      <c r="F33" s="11" t="s">
        <v>557</v>
      </c>
      <c r="G33" s="11">
        <v>425</v>
      </c>
      <c r="H33" s="41">
        <v>511</v>
      </c>
      <c r="I33" s="56">
        <f t="shared" si="1"/>
        <v>1379</v>
      </c>
      <c r="J33" s="111"/>
    </row>
    <row r="34" spans="1:10" ht="12.75">
      <c r="A34" s="113"/>
      <c r="B34" s="111" t="s">
        <v>340</v>
      </c>
      <c r="C34" s="23" t="s">
        <v>588</v>
      </c>
      <c r="D34" s="11">
        <v>463</v>
      </c>
      <c r="E34" s="11"/>
      <c r="F34" s="11">
        <v>524</v>
      </c>
      <c r="G34" s="11"/>
      <c r="H34" s="41">
        <v>510</v>
      </c>
      <c r="I34" s="56">
        <f t="shared" si="1"/>
        <v>1497</v>
      </c>
      <c r="J34" s="111"/>
    </row>
    <row r="35" spans="1:10" ht="12.75">
      <c r="A35" s="113">
        <v>2</v>
      </c>
      <c r="B35" s="113" t="s">
        <v>274</v>
      </c>
      <c r="C35" s="23" t="s">
        <v>213</v>
      </c>
      <c r="D35" s="41">
        <v>519</v>
      </c>
      <c r="E35" s="41">
        <v>439</v>
      </c>
      <c r="F35" s="41">
        <v>419</v>
      </c>
      <c r="G35" s="41"/>
      <c r="H35" s="41" t="s">
        <v>555</v>
      </c>
      <c r="I35" s="42">
        <f t="shared" si="1"/>
        <v>1377</v>
      </c>
      <c r="J35" s="111">
        <f>SUM(I35:I37)</f>
        <v>3291</v>
      </c>
    </row>
    <row r="36" spans="1:10" ht="12.75">
      <c r="A36" s="113"/>
      <c r="B36" s="111" t="s">
        <v>274</v>
      </c>
      <c r="C36" s="15" t="s">
        <v>403</v>
      </c>
      <c r="D36" s="11"/>
      <c r="E36" s="11"/>
      <c r="F36" s="11">
        <v>284</v>
      </c>
      <c r="G36" s="11"/>
      <c r="H36" s="41">
        <v>328</v>
      </c>
      <c r="I36" s="56">
        <f t="shared" si="1"/>
        <v>612</v>
      </c>
      <c r="J36" s="111"/>
    </row>
    <row r="37" spans="1:10" ht="12.75">
      <c r="A37" s="113"/>
      <c r="B37" s="111" t="s">
        <v>274</v>
      </c>
      <c r="C37" s="15" t="s">
        <v>279</v>
      </c>
      <c r="D37" s="11">
        <v>430</v>
      </c>
      <c r="E37" s="11">
        <v>442</v>
      </c>
      <c r="F37" s="11">
        <v>430</v>
      </c>
      <c r="G37" s="11"/>
      <c r="H37" s="41"/>
      <c r="I37" s="56">
        <f t="shared" si="1"/>
        <v>1302</v>
      </c>
      <c r="J37" s="111"/>
    </row>
    <row r="38" spans="1:10" ht="12.75">
      <c r="A38" s="113">
        <v>3</v>
      </c>
      <c r="B38" s="113" t="s">
        <v>24</v>
      </c>
      <c r="C38" s="23" t="s">
        <v>221</v>
      </c>
      <c r="D38" s="11">
        <v>496</v>
      </c>
      <c r="E38" s="11" t="s">
        <v>552</v>
      </c>
      <c r="F38" s="11">
        <v>500</v>
      </c>
      <c r="G38" s="11"/>
      <c r="H38" s="41">
        <v>503</v>
      </c>
      <c r="I38" s="56">
        <f t="shared" si="1"/>
        <v>1499</v>
      </c>
      <c r="J38" s="111">
        <f>SUM(I38:I40)</f>
        <v>3247</v>
      </c>
    </row>
    <row r="39" spans="1:10" ht="12.75">
      <c r="A39" s="113"/>
      <c r="B39" s="111" t="s">
        <v>340</v>
      </c>
      <c r="C39" s="23" t="s">
        <v>277</v>
      </c>
      <c r="D39" s="11" t="s">
        <v>553</v>
      </c>
      <c r="E39" s="11">
        <v>458</v>
      </c>
      <c r="F39" s="11" t="s">
        <v>420</v>
      </c>
      <c r="G39" s="11">
        <v>436</v>
      </c>
      <c r="H39" s="41">
        <v>460</v>
      </c>
      <c r="I39" s="42">
        <f t="shared" si="1"/>
        <v>1354</v>
      </c>
      <c r="J39" s="111"/>
    </row>
    <row r="40" spans="1:10" ht="12.75">
      <c r="A40" s="113"/>
      <c r="B40" s="111" t="s">
        <v>340</v>
      </c>
      <c r="C40" s="23" t="s">
        <v>280</v>
      </c>
      <c r="D40" s="11">
        <v>394</v>
      </c>
      <c r="E40" s="11"/>
      <c r="F40" s="11"/>
      <c r="G40" s="11"/>
      <c r="H40" s="41"/>
      <c r="I40" s="56">
        <f t="shared" si="1"/>
        <v>394</v>
      </c>
      <c r="J40" s="111"/>
    </row>
    <row r="42" spans="1:10" ht="16.5" thickBot="1">
      <c r="A42" s="106" t="s">
        <v>11</v>
      </c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12.75">
      <c r="A43" s="114" t="s">
        <v>8</v>
      </c>
      <c r="B43" s="116" t="s">
        <v>576</v>
      </c>
      <c r="C43" s="116" t="s">
        <v>7</v>
      </c>
      <c r="D43" s="30" t="s">
        <v>85</v>
      </c>
      <c r="E43" s="30" t="s">
        <v>88</v>
      </c>
      <c r="F43" s="30" t="s">
        <v>110</v>
      </c>
      <c r="G43" s="30" t="s">
        <v>245</v>
      </c>
      <c r="H43" s="30" t="s">
        <v>246</v>
      </c>
      <c r="I43" s="46" t="s">
        <v>247</v>
      </c>
      <c r="J43" s="99" t="s">
        <v>247</v>
      </c>
    </row>
    <row r="44" spans="1:10" ht="12.75">
      <c r="A44" s="115"/>
      <c r="B44" s="115"/>
      <c r="C44" s="115"/>
      <c r="D44" s="30" t="s">
        <v>89</v>
      </c>
      <c r="E44" s="30" t="s">
        <v>111</v>
      </c>
      <c r="F44" s="30" t="s">
        <v>249</v>
      </c>
      <c r="G44" s="30" t="s">
        <v>250</v>
      </c>
      <c r="H44" s="30" t="s">
        <v>251</v>
      </c>
      <c r="I44" s="47" t="s">
        <v>248</v>
      </c>
      <c r="J44" s="100" t="s">
        <v>573</v>
      </c>
    </row>
    <row r="45" spans="1:10" ht="12.75">
      <c r="A45" s="113">
        <v>1</v>
      </c>
      <c r="B45" s="113" t="s">
        <v>27</v>
      </c>
      <c r="C45" s="59" t="s">
        <v>52</v>
      </c>
      <c r="D45" s="11" t="s">
        <v>497</v>
      </c>
      <c r="E45" s="11"/>
      <c r="F45" s="11">
        <v>563</v>
      </c>
      <c r="G45" s="11">
        <v>574</v>
      </c>
      <c r="H45" s="11">
        <v>567</v>
      </c>
      <c r="I45" s="73">
        <f aca="true" t="shared" si="2" ref="I45:I53">SUM(D45:H45)</f>
        <v>1704</v>
      </c>
      <c r="J45" s="111">
        <f>SUM(I45:I47)</f>
        <v>5027</v>
      </c>
    </row>
    <row r="46" spans="1:10" ht="12.75">
      <c r="A46" s="113"/>
      <c r="B46" s="111" t="s">
        <v>340</v>
      </c>
      <c r="C46" s="25" t="s">
        <v>91</v>
      </c>
      <c r="D46" s="11">
        <v>564</v>
      </c>
      <c r="E46" s="11">
        <v>570</v>
      </c>
      <c r="F46" s="11">
        <v>553</v>
      </c>
      <c r="G46" s="11"/>
      <c r="H46" s="11" t="s">
        <v>498</v>
      </c>
      <c r="I46" s="73">
        <f t="shared" si="2"/>
        <v>1687</v>
      </c>
      <c r="J46" s="111"/>
    </row>
    <row r="47" spans="1:10" ht="12.75">
      <c r="A47" s="113"/>
      <c r="B47" s="111" t="s">
        <v>340</v>
      </c>
      <c r="C47" s="25" t="s">
        <v>583</v>
      </c>
      <c r="D47" s="11" t="s">
        <v>409</v>
      </c>
      <c r="E47" s="11">
        <v>550</v>
      </c>
      <c r="F47" s="11">
        <v>544</v>
      </c>
      <c r="G47" s="11">
        <v>542</v>
      </c>
      <c r="H47" s="11" t="s">
        <v>409</v>
      </c>
      <c r="I47" s="73">
        <f t="shared" si="2"/>
        <v>1636</v>
      </c>
      <c r="J47" s="111"/>
    </row>
    <row r="48" spans="1:10" ht="12.75">
      <c r="A48" s="113">
        <v>2</v>
      </c>
      <c r="B48" s="113" t="s">
        <v>253</v>
      </c>
      <c r="C48" s="15" t="s">
        <v>590</v>
      </c>
      <c r="D48" s="11">
        <v>555</v>
      </c>
      <c r="E48" s="11">
        <v>564</v>
      </c>
      <c r="F48" s="11">
        <v>547</v>
      </c>
      <c r="G48" s="11" t="s">
        <v>433</v>
      </c>
      <c r="H48" s="11"/>
      <c r="I48" s="56">
        <f t="shared" si="2"/>
        <v>1666</v>
      </c>
      <c r="J48" s="111">
        <f>SUM(I48:I50)</f>
        <v>4983</v>
      </c>
    </row>
    <row r="49" spans="1:10" ht="12.75">
      <c r="A49" s="113"/>
      <c r="B49" s="111" t="s">
        <v>340</v>
      </c>
      <c r="C49" s="15" t="s">
        <v>591</v>
      </c>
      <c r="D49" s="11">
        <v>554</v>
      </c>
      <c r="E49" s="11">
        <v>558</v>
      </c>
      <c r="F49" s="11">
        <v>553</v>
      </c>
      <c r="G49" s="11" t="s">
        <v>430</v>
      </c>
      <c r="H49" s="36"/>
      <c r="I49" s="56">
        <f t="shared" si="2"/>
        <v>1665</v>
      </c>
      <c r="J49" s="111"/>
    </row>
    <row r="50" spans="1:10" ht="12.75">
      <c r="A50" s="113"/>
      <c r="B50" s="111" t="s">
        <v>340</v>
      </c>
      <c r="C50" s="15" t="s">
        <v>59</v>
      </c>
      <c r="D50" s="11">
        <v>557</v>
      </c>
      <c r="E50" s="11">
        <v>544</v>
      </c>
      <c r="F50" s="11">
        <v>551</v>
      </c>
      <c r="G50" s="11" t="s">
        <v>432</v>
      </c>
      <c r="H50" s="36"/>
      <c r="I50" s="56">
        <f t="shared" si="2"/>
        <v>1652</v>
      </c>
      <c r="J50" s="111"/>
    </row>
    <row r="51" spans="1:10" ht="12.75">
      <c r="A51" s="113">
        <v>3</v>
      </c>
      <c r="B51" s="113" t="s">
        <v>23</v>
      </c>
      <c r="C51" s="25" t="s">
        <v>584</v>
      </c>
      <c r="D51" s="11">
        <v>553</v>
      </c>
      <c r="E51" s="11">
        <v>556</v>
      </c>
      <c r="F51" s="11">
        <v>546</v>
      </c>
      <c r="G51" s="11" t="s">
        <v>459</v>
      </c>
      <c r="H51" s="11" t="s">
        <v>415</v>
      </c>
      <c r="I51" s="73">
        <f t="shared" si="2"/>
        <v>1655</v>
      </c>
      <c r="J51" s="111">
        <f>SUM(I51:I53)</f>
        <v>4812</v>
      </c>
    </row>
    <row r="52" spans="1:10" ht="12.75">
      <c r="A52" s="113"/>
      <c r="B52" s="111" t="s">
        <v>340</v>
      </c>
      <c r="C52" s="25" t="s">
        <v>169</v>
      </c>
      <c r="D52" s="11"/>
      <c r="E52" s="11">
        <v>527</v>
      </c>
      <c r="F52" s="11" t="s">
        <v>532</v>
      </c>
      <c r="G52" s="11">
        <v>519</v>
      </c>
      <c r="H52" s="11">
        <v>547</v>
      </c>
      <c r="I52" s="73">
        <f t="shared" si="2"/>
        <v>1593</v>
      </c>
      <c r="J52" s="111"/>
    </row>
    <row r="53" spans="1:10" ht="12.75">
      <c r="A53" s="113"/>
      <c r="B53" s="111" t="s">
        <v>340</v>
      </c>
      <c r="C53" s="25" t="s">
        <v>585</v>
      </c>
      <c r="D53" s="11">
        <v>541</v>
      </c>
      <c r="E53" s="11">
        <v>529</v>
      </c>
      <c r="F53" s="11" t="s">
        <v>473</v>
      </c>
      <c r="G53" s="11" t="s">
        <v>453</v>
      </c>
      <c r="H53" s="11">
        <v>494</v>
      </c>
      <c r="I53" s="73">
        <f t="shared" si="2"/>
        <v>1564</v>
      </c>
      <c r="J53" s="111"/>
    </row>
    <row r="54" spans="1:10" ht="12.75">
      <c r="A54" s="97"/>
      <c r="B54" s="98"/>
      <c r="C54" s="38"/>
      <c r="D54" s="17"/>
      <c r="E54" s="17"/>
      <c r="F54" s="17"/>
      <c r="G54" s="17"/>
      <c r="H54" s="17"/>
      <c r="I54" s="52"/>
      <c r="J54" s="98"/>
    </row>
    <row r="55" spans="1:8" ht="20.25">
      <c r="A55" s="108" t="s">
        <v>244</v>
      </c>
      <c r="B55" s="109"/>
      <c r="C55" s="109"/>
      <c r="D55" s="19"/>
      <c r="E55" s="19"/>
      <c r="F55" s="19"/>
      <c r="G55" s="19"/>
      <c r="H55" s="19"/>
    </row>
    <row r="56" spans="1:8" ht="20.25">
      <c r="A56" s="108">
        <v>2009</v>
      </c>
      <c r="B56" s="109"/>
      <c r="C56" s="109"/>
      <c r="D56" s="19"/>
      <c r="E56" s="19"/>
      <c r="F56" s="19"/>
      <c r="G56" s="19"/>
      <c r="H56" s="19"/>
    </row>
    <row r="57" spans="1:8" ht="20.25">
      <c r="A57" s="21"/>
      <c r="B57" s="51"/>
      <c r="C57" s="2"/>
      <c r="D57" s="19"/>
      <c r="E57" s="19"/>
      <c r="F57" s="19"/>
      <c r="G57" s="19"/>
      <c r="H57" s="19"/>
    </row>
    <row r="58" spans="1:9" ht="12.75">
      <c r="A58" s="110" t="s">
        <v>8</v>
      </c>
      <c r="B58" s="112" t="s">
        <v>7</v>
      </c>
      <c r="C58" s="112" t="s">
        <v>0</v>
      </c>
      <c r="D58" s="30" t="s">
        <v>85</v>
      </c>
      <c r="E58" s="30" t="s">
        <v>88</v>
      </c>
      <c r="F58" s="30" t="s">
        <v>110</v>
      </c>
      <c r="G58" s="30" t="s">
        <v>245</v>
      </c>
      <c r="H58" s="30" t="s">
        <v>246</v>
      </c>
      <c r="I58" s="99" t="s">
        <v>247</v>
      </c>
    </row>
    <row r="59" spans="1:9" ht="12.75">
      <c r="A59" s="111"/>
      <c r="B59" s="111"/>
      <c r="C59" s="111"/>
      <c r="D59" s="30" t="s">
        <v>89</v>
      </c>
      <c r="E59" s="30" t="s">
        <v>111</v>
      </c>
      <c r="F59" s="30" t="s">
        <v>249</v>
      </c>
      <c r="G59" s="30" t="s">
        <v>250</v>
      </c>
      <c r="H59" s="30" t="s">
        <v>251</v>
      </c>
      <c r="I59" s="100" t="s">
        <v>248</v>
      </c>
    </row>
    <row r="60" spans="1:9" ht="15.75">
      <c r="A60" s="102" t="s">
        <v>10</v>
      </c>
      <c r="B60" s="103"/>
      <c r="C60" s="103"/>
      <c r="D60" s="103"/>
      <c r="E60" s="103"/>
      <c r="F60" s="103"/>
      <c r="G60" s="103"/>
      <c r="H60" s="103"/>
      <c r="I60" s="103"/>
    </row>
    <row r="61" spans="1:9" ht="12.75">
      <c r="A61" s="11">
        <v>1</v>
      </c>
      <c r="B61" s="59" t="s">
        <v>31</v>
      </c>
      <c r="C61" s="11" t="s">
        <v>22</v>
      </c>
      <c r="D61" s="11">
        <v>582</v>
      </c>
      <c r="E61" s="11"/>
      <c r="F61" s="11">
        <v>589</v>
      </c>
      <c r="G61" s="36"/>
      <c r="H61" s="11">
        <v>581</v>
      </c>
      <c r="I61" s="73">
        <f>SUM(D61:H61)</f>
        <v>1752</v>
      </c>
    </row>
    <row r="62" spans="1:9" ht="12.75">
      <c r="A62" s="11">
        <v>2</v>
      </c>
      <c r="B62" s="59" t="s">
        <v>18</v>
      </c>
      <c r="C62" s="11" t="s">
        <v>23</v>
      </c>
      <c r="D62" s="11"/>
      <c r="E62" s="11">
        <v>580</v>
      </c>
      <c r="F62" s="11">
        <v>579</v>
      </c>
      <c r="G62" s="11" t="s">
        <v>414</v>
      </c>
      <c r="H62" s="11">
        <v>575</v>
      </c>
      <c r="I62" s="73">
        <f>SUM(D62:H62)</f>
        <v>1734</v>
      </c>
    </row>
    <row r="63" spans="1:9" ht="12.75">
      <c r="A63" s="11">
        <v>3</v>
      </c>
      <c r="B63" s="59" t="s">
        <v>57</v>
      </c>
      <c r="C63" s="11" t="s">
        <v>23</v>
      </c>
      <c r="D63" s="11">
        <v>575</v>
      </c>
      <c r="E63" s="11">
        <v>567</v>
      </c>
      <c r="F63" s="11" t="s">
        <v>516</v>
      </c>
      <c r="G63" s="11" t="s">
        <v>446</v>
      </c>
      <c r="H63" s="11">
        <v>565</v>
      </c>
      <c r="I63" s="73">
        <f>SUM(D63:H63)</f>
        <v>1707</v>
      </c>
    </row>
    <row r="64" spans="1:9" ht="15.75">
      <c r="A64" s="102" t="s">
        <v>577</v>
      </c>
      <c r="B64" s="103"/>
      <c r="C64" s="103"/>
      <c r="D64" s="103"/>
      <c r="E64" s="103"/>
      <c r="F64" s="103"/>
      <c r="G64" s="103"/>
      <c r="H64" s="103"/>
      <c r="I64" s="103"/>
    </row>
    <row r="65" spans="1:11" s="7" customFormat="1" ht="11.25" customHeight="1">
      <c r="A65" s="11">
        <v>1</v>
      </c>
      <c r="B65" s="59" t="s">
        <v>598</v>
      </c>
      <c r="C65" s="11" t="s">
        <v>274</v>
      </c>
      <c r="D65" s="11" t="s">
        <v>429</v>
      </c>
      <c r="E65" s="11">
        <v>563</v>
      </c>
      <c r="F65" s="11"/>
      <c r="G65" s="11">
        <v>556</v>
      </c>
      <c r="H65" s="11">
        <v>563</v>
      </c>
      <c r="I65" s="9">
        <f>SUM(D65:H65)</f>
        <v>1682</v>
      </c>
      <c r="K65" s="3"/>
    </row>
    <row r="66" spans="1:11" s="7" customFormat="1" ht="11.25" customHeight="1">
      <c r="A66" s="11">
        <v>2</v>
      </c>
      <c r="B66" s="59" t="s">
        <v>597</v>
      </c>
      <c r="C66" s="11" t="s">
        <v>27</v>
      </c>
      <c r="D66" s="11" t="s">
        <v>416</v>
      </c>
      <c r="E66" s="11" t="s">
        <v>506</v>
      </c>
      <c r="F66" s="11">
        <v>558</v>
      </c>
      <c r="G66" s="11">
        <v>560</v>
      </c>
      <c r="H66" s="11">
        <v>563</v>
      </c>
      <c r="I66" s="73">
        <f>SUM(D66:H66)</f>
        <v>1681</v>
      </c>
      <c r="K66" s="3"/>
    </row>
    <row r="67" spans="1:11" s="7" customFormat="1" ht="11.25" customHeight="1">
      <c r="A67" s="11">
        <v>3</v>
      </c>
      <c r="B67" s="59" t="s">
        <v>596</v>
      </c>
      <c r="C67" s="11" t="s">
        <v>172</v>
      </c>
      <c r="D67" s="11">
        <v>543</v>
      </c>
      <c r="E67" s="11" t="s">
        <v>444</v>
      </c>
      <c r="F67" s="11" t="s">
        <v>415</v>
      </c>
      <c r="G67" s="11">
        <v>547</v>
      </c>
      <c r="H67" s="11">
        <v>541</v>
      </c>
      <c r="I67" s="73">
        <f>SUM(D67:H67)</f>
        <v>1631</v>
      </c>
      <c r="K67" s="3"/>
    </row>
    <row r="68" spans="1:9" ht="15.75">
      <c r="A68" s="102" t="s">
        <v>578</v>
      </c>
      <c r="B68" s="103"/>
      <c r="C68" s="103"/>
      <c r="D68" s="103"/>
      <c r="E68" s="103"/>
      <c r="F68" s="103"/>
      <c r="G68" s="103"/>
      <c r="H68" s="103"/>
      <c r="I68" s="103"/>
    </row>
    <row r="69" spans="1:11" s="7" customFormat="1" ht="11.25" customHeight="1">
      <c r="A69" s="11">
        <v>1</v>
      </c>
      <c r="B69" s="59" t="s">
        <v>595</v>
      </c>
      <c r="C69" s="11" t="s">
        <v>340</v>
      </c>
      <c r="D69" s="11">
        <v>560</v>
      </c>
      <c r="E69" s="11">
        <v>558</v>
      </c>
      <c r="F69" s="11"/>
      <c r="G69" s="11"/>
      <c r="H69" s="11"/>
      <c r="I69" s="73">
        <f>SUM(D69:H69)</f>
        <v>1118</v>
      </c>
      <c r="K69" s="3"/>
    </row>
    <row r="70" spans="1:9" ht="12.75">
      <c r="A70" s="11">
        <v>2</v>
      </c>
      <c r="B70" s="59" t="s">
        <v>594</v>
      </c>
      <c r="C70" s="11" t="s">
        <v>30</v>
      </c>
      <c r="D70" s="11">
        <v>529</v>
      </c>
      <c r="E70" s="11"/>
      <c r="F70" s="36"/>
      <c r="G70" s="11"/>
      <c r="H70" s="11"/>
      <c r="I70" s="73">
        <f>SUM(D70:H70)</f>
        <v>529</v>
      </c>
    </row>
    <row r="71" spans="1:9" ht="15.75">
      <c r="A71" s="102" t="s">
        <v>100</v>
      </c>
      <c r="B71" s="103"/>
      <c r="C71" s="103"/>
      <c r="D71" s="103"/>
      <c r="E71" s="103"/>
      <c r="F71" s="103"/>
      <c r="G71" s="103"/>
      <c r="H71" s="103"/>
      <c r="I71" s="103"/>
    </row>
    <row r="72" spans="1:9" ht="12.75">
      <c r="A72" s="11">
        <v>1</v>
      </c>
      <c r="B72" s="25" t="s">
        <v>348</v>
      </c>
      <c r="C72" s="11" t="s">
        <v>33</v>
      </c>
      <c r="D72" s="12"/>
      <c r="E72" s="12">
        <v>346</v>
      </c>
      <c r="F72" s="12"/>
      <c r="G72" s="12"/>
      <c r="H72" s="12"/>
      <c r="I72" s="73">
        <f>SUM(D72:H72)</f>
        <v>346</v>
      </c>
    </row>
    <row r="73" spans="1:11" s="7" customFormat="1" ht="15.75">
      <c r="A73" s="102" t="s">
        <v>12</v>
      </c>
      <c r="B73" s="103"/>
      <c r="C73" s="103"/>
      <c r="D73" s="103"/>
      <c r="E73" s="103"/>
      <c r="F73" s="103"/>
      <c r="G73" s="103"/>
      <c r="H73" s="103"/>
      <c r="I73" s="103"/>
      <c r="J73"/>
      <c r="K73"/>
    </row>
    <row r="74" spans="1:9" s="6" customFormat="1" ht="12">
      <c r="A74" s="11">
        <v>1</v>
      </c>
      <c r="B74" s="25" t="s">
        <v>15</v>
      </c>
      <c r="C74" s="11" t="s">
        <v>58</v>
      </c>
      <c r="D74" s="11">
        <v>560</v>
      </c>
      <c r="E74" s="11">
        <v>556</v>
      </c>
      <c r="F74" s="11"/>
      <c r="G74" s="9"/>
      <c r="H74" s="11">
        <v>562</v>
      </c>
      <c r="I74" s="73">
        <f>SUM(D74:H74)</f>
        <v>1678</v>
      </c>
    </row>
    <row r="75" spans="1:9" s="6" customFormat="1" ht="12">
      <c r="A75" s="11">
        <v>2</v>
      </c>
      <c r="B75" s="61" t="s">
        <v>121</v>
      </c>
      <c r="C75" s="11" t="s">
        <v>116</v>
      </c>
      <c r="D75" s="11">
        <v>532</v>
      </c>
      <c r="E75" s="11">
        <v>539</v>
      </c>
      <c r="F75" s="11">
        <v>464</v>
      </c>
      <c r="G75" s="11"/>
      <c r="H75" s="11"/>
      <c r="I75" s="73">
        <f>SUM(D75:H75)</f>
        <v>1535</v>
      </c>
    </row>
    <row r="76" spans="1:9" s="7" customFormat="1" ht="12">
      <c r="A76" s="11">
        <v>3</v>
      </c>
      <c r="B76" s="25" t="s">
        <v>55</v>
      </c>
      <c r="C76" s="11" t="s">
        <v>33</v>
      </c>
      <c r="D76" s="11"/>
      <c r="E76" s="11"/>
      <c r="F76" s="11"/>
      <c r="G76" s="36">
        <v>520</v>
      </c>
      <c r="H76" s="11">
        <v>527</v>
      </c>
      <c r="I76" s="73">
        <f>SUM(D76:H76)</f>
        <v>1047</v>
      </c>
    </row>
    <row r="77" spans="1:9" s="7" customFormat="1" ht="15.75">
      <c r="A77" s="102" t="s">
        <v>13</v>
      </c>
      <c r="B77" s="103"/>
      <c r="C77" s="103"/>
      <c r="D77" s="103"/>
      <c r="E77" s="103"/>
      <c r="F77" s="103"/>
      <c r="G77" s="103"/>
      <c r="H77" s="103"/>
      <c r="I77" s="103"/>
    </row>
    <row r="78" spans="1:9" s="7" customFormat="1" ht="12.75">
      <c r="A78" s="110" t="s">
        <v>8</v>
      </c>
      <c r="B78" s="112" t="s">
        <v>7</v>
      </c>
      <c r="C78" s="112" t="s">
        <v>0</v>
      </c>
      <c r="D78" s="30" t="s">
        <v>85</v>
      </c>
      <c r="E78" s="30" t="s">
        <v>88</v>
      </c>
      <c r="F78" s="30" t="s">
        <v>110</v>
      </c>
      <c r="G78" s="30" t="s">
        <v>245</v>
      </c>
      <c r="H78" s="30" t="s">
        <v>246</v>
      </c>
      <c r="I78" s="99" t="s">
        <v>247</v>
      </c>
    </row>
    <row r="79" spans="1:9" s="7" customFormat="1" ht="12.75">
      <c r="A79" s="111"/>
      <c r="B79" s="111"/>
      <c r="C79" s="111"/>
      <c r="D79" s="30" t="s">
        <v>89</v>
      </c>
      <c r="E79" s="30" t="s">
        <v>111</v>
      </c>
      <c r="F79" s="30" t="s">
        <v>249</v>
      </c>
      <c r="G79" s="30" t="s">
        <v>250</v>
      </c>
      <c r="H79" s="30" t="s">
        <v>251</v>
      </c>
      <c r="I79" s="100" t="s">
        <v>248</v>
      </c>
    </row>
    <row r="80" spans="1:9" s="7" customFormat="1" ht="12">
      <c r="A80" s="11">
        <v>1</v>
      </c>
      <c r="B80" s="25" t="s">
        <v>37</v>
      </c>
      <c r="C80" s="11" t="s">
        <v>34</v>
      </c>
      <c r="D80" s="11"/>
      <c r="E80" s="11">
        <v>508</v>
      </c>
      <c r="F80" s="11">
        <v>524</v>
      </c>
      <c r="G80" s="11"/>
      <c r="H80" s="11">
        <v>515</v>
      </c>
      <c r="I80" s="73">
        <f>SUM(D80:H80)</f>
        <v>1547</v>
      </c>
    </row>
    <row r="81" spans="1:9" s="7" customFormat="1" ht="12" customHeight="1">
      <c r="A81" s="11">
        <v>2</v>
      </c>
      <c r="B81" s="25" t="s">
        <v>129</v>
      </c>
      <c r="C81" s="11" t="s">
        <v>116</v>
      </c>
      <c r="D81" s="11" t="s">
        <v>478</v>
      </c>
      <c r="E81" s="11" t="s">
        <v>551</v>
      </c>
      <c r="F81" s="11">
        <v>510</v>
      </c>
      <c r="G81" s="11">
        <v>507</v>
      </c>
      <c r="H81" s="11">
        <v>520</v>
      </c>
      <c r="I81" s="73">
        <f>SUM(D81:H81)</f>
        <v>1537</v>
      </c>
    </row>
    <row r="82" spans="1:9" s="7" customFormat="1" ht="12" customHeight="1">
      <c r="A82" s="11">
        <v>3</v>
      </c>
      <c r="B82" s="25" t="s">
        <v>60</v>
      </c>
      <c r="C82" s="11" t="s">
        <v>74</v>
      </c>
      <c r="D82" s="11">
        <v>511</v>
      </c>
      <c r="E82" s="11" t="s">
        <v>423</v>
      </c>
      <c r="F82" s="11">
        <v>511</v>
      </c>
      <c r="G82" s="36">
        <v>511</v>
      </c>
      <c r="H82" s="36" t="s">
        <v>527</v>
      </c>
      <c r="I82" s="73">
        <f>SUM(D82:H82)</f>
        <v>1533</v>
      </c>
    </row>
    <row r="83" spans="1:9" s="7" customFormat="1" ht="15.75">
      <c r="A83" s="102" t="s">
        <v>579</v>
      </c>
      <c r="B83" s="103"/>
      <c r="C83" s="103"/>
      <c r="D83" s="103"/>
      <c r="E83" s="103"/>
      <c r="F83" s="103"/>
      <c r="G83" s="103"/>
      <c r="H83" s="103"/>
      <c r="I83" s="103"/>
    </row>
    <row r="84" spans="1:9" s="7" customFormat="1" ht="12">
      <c r="A84" s="11">
        <v>1</v>
      </c>
      <c r="B84" s="25" t="s">
        <v>589</v>
      </c>
      <c r="C84" s="11" t="s">
        <v>27</v>
      </c>
      <c r="D84" s="12" t="s">
        <v>417</v>
      </c>
      <c r="E84" s="12">
        <v>532</v>
      </c>
      <c r="F84" s="12">
        <v>533</v>
      </c>
      <c r="G84" s="11" t="s">
        <v>412</v>
      </c>
      <c r="H84" s="11">
        <v>522</v>
      </c>
      <c r="I84" s="73">
        <v>1587</v>
      </c>
    </row>
    <row r="85" spans="1:9" s="7" customFormat="1" ht="12" customHeight="1">
      <c r="A85" s="11">
        <v>2</v>
      </c>
      <c r="B85" s="25" t="s">
        <v>588</v>
      </c>
      <c r="C85" s="11" t="s">
        <v>340</v>
      </c>
      <c r="D85" s="11">
        <v>463</v>
      </c>
      <c r="E85" s="11"/>
      <c r="F85" s="11">
        <v>524</v>
      </c>
      <c r="G85" s="11"/>
      <c r="H85" s="11">
        <v>510</v>
      </c>
      <c r="I85" s="73">
        <v>1497</v>
      </c>
    </row>
    <row r="86" spans="1:9" ht="12.75">
      <c r="A86" s="11">
        <v>3</v>
      </c>
      <c r="B86" s="25" t="s">
        <v>587</v>
      </c>
      <c r="C86" s="11" t="s">
        <v>2</v>
      </c>
      <c r="D86" s="11" t="s">
        <v>413</v>
      </c>
      <c r="E86" s="11">
        <v>445</v>
      </c>
      <c r="F86" s="11" t="s">
        <v>505</v>
      </c>
      <c r="G86" s="11">
        <v>504</v>
      </c>
      <c r="H86" s="11">
        <v>462</v>
      </c>
      <c r="I86" s="73">
        <v>1411</v>
      </c>
    </row>
    <row r="87" spans="1:9" s="7" customFormat="1" ht="15.75">
      <c r="A87" s="102" t="s">
        <v>580</v>
      </c>
      <c r="B87" s="103"/>
      <c r="C87" s="103"/>
      <c r="D87" s="103"/>
      <c r="E87" s="103"/>
      <c r="F87" s="103"/>
      <c r="G87" s="103"/>
      <c r="H87" s="103"/>
      <c r="I87" s="103"/>
    </row>
    <row r="88" spans="1:9" ht="12.75">
      <c r="A88" s="11">
        <v>1</v>
      </c>
      <c r="B88" s="25" t="s">
        <v>586</v>
      </c>
      <c r="C88" s="11" t="s">
        <v>22</v>
      </c>
      <c r="D88" s="11"/>
      <c r="E88" s="11"/>
      <c r="F88" s="11">
        <v>393</v>
      </c>
      <c r="G88" s="11"/>
      <c r="H88" s="11"/>
      <c r="I88" s="73">
        <f>SUM(D88:H88)</f>
        <v>393</v>
      </c>
    </row>
    <row r="89" spans="1:14" s="6" customFormat="1" ht="15.75">
      <c r="A89" s="102" t="s">
        <v>80</v>
      </c>
      <c r="B89" s="103"/>
      <c r="C89" s="103"/>
      <c r="D89" s="103"/>
      <c r="E89" s="103"/>
      <c r="F89" s="103"/>
      <c r="G89" s="103"/>
      <c r="H89" s="103"/>
      <c r="I89" s="103"/>
      <c r="J89"/>
      <c r="K89"/>
      <c r="N89" s="5"/>
    </row>
    <row r="90" spans="1:9" ht="12.75">
      <c r="A90" s="11">
        <v>1</v>
      </c>
      <c r="B90" s="25" t="s">
        <v>301</v>
      </c>
      <c r="C90" s="11" t="s">
        <v>132</v>
      </c>
      <c r="D90" s="11" t="s">
        <v>542</v>
      </c>
      <c r="E90" s="11">
        <v>414</v>
      </c>
      <c r="F90" s="11">
        <v>418</v>
      </c>
      <c r="G90" s="9"/>
      <c r="H90" s="11">
        <v>421</v>
      </c>
      <c r="I90" s="73">
        <f>SUM(D90:H90)</f>
        <v>1253</v>
      </c>
    </row>
    <row r="91" spans="1:14" s="6" customFormat="1" ht="15.75">
      <c r="A91" s="102" t="s">
        <v>180</v>
      </c>
      <c r="B91" s="103"/>
      <c r="C91" s="103"/>
      <c r="D91" s="103"/>
      <c r="E91" s="103"/>
      <c r="F91" s="103"/>
      <c r="G91" s="103"/>
      <c r="H91" s="103"/>
      <c r="I91" s="103"/>
      <c r="J91"/>
      <c r="K91"/>
      <c r="N91" s="5"/>
    </row>
    <row r="92" spans="1:9" ht="12.75">
      <c r="A92" s="11">
        <v>1</v>
      </c>
      <c r="B92" s="25" t="s">
        <v>283</v>
      </c>
      <c r="C92" s="11" t="s">
        <v>496</v>
      </c>
      <c r="D92" s="11"/>
      <c r="E92" s="11"/>
      <c r="F92" s="11">
        <v>120</v>
      </c>
      <c r="G92" s="11">
        <v>168</v>
      </c>
      <c r="H92" s="11">
        <v>103</v>
      </c>
      <c r="I92" s="73">
        <f>SUM(D92:H92)</f>
        <v>391</v>
      </c>
    </row>
    <row r="93" spans="1:9" s="7" customFormat="1" ht="15.75">
      <c r="A93" s="102" t="s">
        <v>11</v>
      </c>
      <c r="B93" s="103"/>
      <c r="C93" s="103"/>
      <c r="D93" s="103"/>
      <c r="E93" s="103"/>
      <c r="F93" s="103"/>
      <c r="G93" s="103"/>
      <c r="H93" s="103"/>
      <c r="I93" s="103"/>
    </row>
    <row r="94" spans="1:9" s="7" customFormat="1" ht="12" customHeight="1">
      <c r="A94" s="11">
        <v>1</v>
      </c>
      <c r="B94" s="59" t="s">
        <v>52</v>
      </c>
      <c r="C94" s="11" t="s">
        <v>27</v>
      </c>
      <c r="D94" s="11" t="s">
        <v>497</v>
      </c>
      <c r="E94" s="11"/>
      <c r="F94" s="11">
        <v>563</v>
      </c>
      <c r="G94" s="11">
        <v>574</v>
      </c>
      <c r="H94" s="11">
        <v>567</v>
      </c>
      <c r="I94" s="73">
        <f>SUM(D94:H94)</f>
        <v>1704</v>
      </c>
    </row>
    <row r="95" spans="1:9" s="7" customFormat="1" ht="12" customHeight="1">
      <c r="A95" s="11">
        <v>2</v>
      </c>
      <c r="B95" s="25" t="s">
        <v>91</v>
      </c>
      <c r="C95" s="11" t="s">
        <v>27</v>
      </c>
      <c r="D95" s="11">
        <v>564</v>
      </c>
      <c r="E95" s="11">
        <v>570</v>
      </c>
      <c r="F95" s="11">
        <v>553</v>
      </c>
      <c r="G95" s="11"/>
      <c r="H95" s="11" t="s">
        <v>498</v>
      </c>
      <c r="I95" s="73">
        <f>SUM(D95:H95)</f>
        <v>1687</v>
      </c>
    </row>
    <row r="96" spans="1:9" s="7" customFormat="1" ht="12" customHeight="1">
      <c r="A96" s="11">
        <v>3</v>
      </c>
      <c r="B96" s="25" t="s">
        <v>157</v>
      </c>
      <c r="C96" s="11" t="s">
        <v>340</v>
      </c>
      <c r="D96" s="11">
        <v>557</v>
      </c>
      <c r="E96" s="11">
        <v>564</v>
      </c>
      <c r="F96" s="11" t="s">
        <v>449</v>
      </c>
      <c r="G96" s="11">
        <v>558</v>
      </c>
      <c r="H96" s="11" t="s">
        <v>429</v>
      </c>
      <c r="I96" s="73">
        <f>SUM(D96:H96)</f>
        <v>1679</v>
      </c>
    </row>
    <row r="97" spans="1:9" s="7" customFormat="1" ht="15.75">
      <c r="A97" s="102" t="s">
        <v>582</v>
      </c>
      <c r="B97" s="103"/>
      <c r="C97" s="103"/>
      <c r="D97" s="103"/>
      <c r="E97" s="103"/>
      <c r="F97" s="103"/>
      <c r="G97" s="103"/>
      <c r="H97" s="103"/>
      <c r="I97" s="103"/>
    </row>
    <row r="98" spans="1:9" s="7" customFormat="1" ht="12" customHeight="1">
      <c r="A98" s="11">
        <v>1</v>
      </c>
      <c r="B98" s="25" t="s">
        <v>590</v>
      </c>
      <c r="C98" s="11" t="s">
        <v>253</v>
      </c>
      <c r="D98" s="11">
        <v>555</v>
      </c>
      <c r="E98" s="11">
        <v>564</v>
      </c>
      <c r="F98" s="11">
        <v>547</v>
      </c>
      <c r="G98" s="11" t="s">
        <v>433</v>
      </c>
      <c r="H98" s="11"/>
      <c r="I98" s="73">
        <v>1666</v>
      </c>
    </row>
    <row r="99" spans="1:9" s="7" customFormat="1" ht="12" customHeight="1">
      <c r="A99" s="11">
        <v>2</v>
      </c>
      <c r="B99" s="25" t="s">
        <v>591</v>
      </c>
      <c r="C99" s="11" t="s">
        <v>253</v>
      </c>
      <c r="D99" s="11">
        <v>554</v>
      </c>
      <c r="E99" s="11">
        <v>558</v>
      </c>
      <c r="F99" s="11">
        <v>553</v>
      </c>
      <c r="G99" s="11" t="s">
        <v>430</v>
      </c>
      <c r="H99" s="36"/>
      <c r="I99" s="73">
        <v>1665</v>
      </c>
    </row>
    <row r="100" spans="1:9" s="7" customFormat="1" ht="12" customHeight="1">
      <c r="A100" s="11">
        <v>3</v>
      </c>
      <c r="B100" s="25" t="s">
        <v>593</v>
      </c>
      <c r="C100" s="11" t="s">
        <v>24</v>
      </c>
      <c r="D100" s="11">
        <v>511</v>
      </c>
      <c r="E100" s="11">
        <v>534</v>
      </c>
      <c r="F100" s="11">
        <v>540</v>
      </c>
      <c r="G100" s="11"/>
      <c r="H100" s="11"/>
      <c r="I100" s="73">
        <v>1585</v>
      </c>
    </row>
    <row r="101" spans="1:9" s="7" customFormat="1" ht="15.75">
      <c r="A101" s="102" t="s">
        <v>581</v>
      </c>
      <c r="B101" s="103"/>
      <c r="C101" s="103"/>
      <c r="D101" s="103"/>
      <c r="E101" s="103"/>
      <c r="F101" s="103"/>
      <c r="G101" s="103"/>
      <c r="H101" s="103"/>
      <c r="I101" s="103"/>
    </row>
    <row r="102" spans="1:9" s="7" customFormat="1" ht="12" customHeight="1">
      <c r="A102" s="11">
        <v>1</v>
      </c>
      <c r="B102" s="25" t="s">
        <v>584</v>
      </c>
      <c r="C102" s="11" t="s">
        <v>23</v>
      </c>
      <c r="D102" s="11">
        <v>553</v>
      </c>
      <c r="E102" s="11">
        <v>556</v>
      </c>
      <c r="F102" s="11">
        <v>546</v>
      </c>
      <c r="G102" s="11" t="s">
        <v>459</v>
      </c>
      <c r="H102" s="11" t="s">
        <v>415</v>
      </c>
      <c r="I102" s="73">
        <v>1655</v>
      </c>
    </row>
    <row r="103" spans="1:9" s="7" customFormat="1" ht="12" customHeight="1">
      <c r="A103" s="11">
        <v>2</v>
      </c>
      <c r="B103" s="25" t="s">
        <v>583</v>
      </c>
      <c r="C103" s="11" t="s">
        <v>27</v>
      </c>
      <c r="D103" s="11" t="s">
        <v>409</v>
      </c>
      <c r="E103" s="11">
        <v>550</v>
      </c>
      <c r="F103" s="11">
        <v>544</v>
      </c>
      <c r="G103" s="11">
        <v>542</v>
      </c>
      <c r="H103" s="11" t="s">
        <v>409</v>
      </c>
      <c r="I103" s="73">
        <v>1636</v>
      </c>
    </row>
    <row r="104" spans="1:9" s="7" customFormat="1" ht="12" customHeight="1">
      <c r="A104" s="11">
        <v>3</v>
      </c>
      <c r="B104" s="25" t="s">
        <v>585</v>
      </c>
      <c r="C104" s="11" t="s">
        <v>23</v>
      </c>
      <c r="D104" s="11">
        <v>541</v>
      </c>
      <c r="E104" s="11">
        <v>529</v>
      </c>
      <c r="F104" s="11" t="s">
        <v>473</v>
      </c>
      <c r="G104" s="11" t="s">
        <v>453</v>
      </c>
      <c r="H104" s="11">
        <v>494</v>
      </c>
      <c r="I104" s="73">
        <v>1564</v>
      </c>
    </row>
    <row r="105" spans="1:9" ht="15.75">
      <c r="A105" s="102" t="s">
        <v>81</v>
      </c>
      <c r="B105" s="103"/>
      <c r="C105" s="103"/>
      <c r="D105" s="103"/>
      <c r="E105" s="103"/>
      <c r="F105" s="103"/>
      <c r="G105" s="103"/>
      <c r="H105" s="103"/>
      <c r="I105" s="103"/>
    </row>
    <row r="106" spans="1:9" ht="12.75">
      <c r="A106" s="11">
        <v>1</v>
      </c>
      <c r="B106" s="25" t="s">
        <v>184</v>
      </c>
      <c r="C106" s="11" t="s">
        <v>340</v>
      </c>
      <c r="D106" s="12" t="s">
        <v>473</v>
      </c>
      <c r="E106" s="12">
        <v>538</v>
      </c>
      <c r="F106" s="12">
        <v>555</v>
      </c>
      <c r="G106" s="12" t="s">
        <v>441</v>
      </c>
      <c r="H106" s="12">
        <v>550</v>
      </c>
      <c r="I106" s="73">
        <f>SUM(D106:H106)</f>
        <v>1643</v>
      </c>
    </row>
    <row r="107" spans="1:9" ht="12.75">
      <c r="A107" s="11">
        <v>2</v>
      </c>
      <c r="B107" s="25" t="s">
        <v>296</v>
      </c>
      <c r="C107" s="11" t="s">
        <v>24</v>
      </c>
      <c r="D107" s="12">
        <v>495</v>
      </c>
      <c r="E107" s="12" t="s">
        <v>474</v>
      </c>
      <c r="F107" s="12">
        <v>483</v>
      </c>
      <c r="G107" s="12"/>
      <c r="H107" s="12">
        <v>488</v>
      </c>
      <c r="I107" s="73">
        <f>SUM(D107:H107)</f>
        <v>1466</v>
      </c>
    </row>
    <row r="108" spans="1:9" ht="12.75">
      <c r="A108" s="11">
        <v>3</v>
      </c>
      <c r="B108" s="25" t="s">
        <v>294</v>
      </c>
      <c r="C108" s="11" t="s">
        <v>103</v>
      </c>
      <c r="D108" s="12">
        <v>461</v>
      </c>
      <c r="E108" s="12">
        <v>501</v>
      </c>
      <c r="F108" s="11">
        <v>497</v>
      </c>
      <c r="G108" s="11" t="s">
        <v>474</v>
      </c>
      <c r="H108" s="11"/>
      <c r="I108" s="73">
        <f>SUM(D108:H108)</f>
        <v>1459</v>
      </c>
    </row>
    <row r="109" spans="1:9" ht="15.75">
      <c r="A109" s="102" t="s">
        <v>82</v>
      </c>
      <c r="B109" s="103"/>
      <c r="C109" s="103"/>
      <c r="D109" s="103"/>
      <c r="E109" s="103"/>
      <c r="F109" s="103"/>
      <c r="G109" s="103"/>
      <c r="H109" s="103"/>
      <c r="I109" s="103"/>
    </row>
    <row r="110" spans="1:9" ht="12.75">
      <c r="A110" s="11">
        <v>1</v>
      </c>
      <c r="B110" s="25" t="s">
        <v>302</v>
      </c>
      <c r="C110" s="11" t="s">
        <v>132</v>
      </c>
      <c r="D110" s="12">
        <v>371</v>
      </c>
      <c r="E110" s="12">
        <v>414</v>
      </c>
      <c r="F110" s="12"/>
      <c r="G110" s="12"/>
      <c r="H110" s="12">
        <v>398</v>
      </c>
      <c r="I110" s="73">
        <f>SUM(D110:H110)</f>
        <v>1183</v>
      </c>
    </row>
    <row r="111" spans="1:9" ht="12.75">
      <c r="A111" s="11">
        <v>2</v>
      </c>
      <c r="B111" s="25" t="s">
        <v>402</v>
      </c>
      <c r="C111" s="11" t="s">
        <v>343</v>
      </c>
      <c r="D111" s="11">
        <v>346</v>
      </c>
      <c r="E111" s="11"/>
      <c r="F111" s="11">
        <v>204</v>
      </c>
      <c r="G111" s="30"/>
      <c r="H111" s="11">
        <v>223</v>
      </c>
      <c r="I111" s="73">
        <f>SUM(D111:H111)</f>
        <v>773</v>
      </c>
    </row>
    <row r="112" spans="1:9" ht="12.75">
      <c r="A112" s="11">
        <v>3</v>
      </c>
      <c r="B112" s="25" t="s">
        <v>264</v>
      </c>
      <c r="C112" s="11" t="s">
        <v>226</v>
      </c>
      <c r="D112" s="12">
        <v>171</v>
      </c>
      <c r="E112" s="12">
        <v>226</v>
      </c>
      <c r="F112" s="12"/>
      <c r="G112" s="12">
        <v>187</v>
      </c>
      <c r="H112" s="12"/>
      <c r="I112" s="73">
        <f>SUM(D112:H112)</f>
        <v>584</v>
      </c>
    </row>
    <row r="113" spans="1:9" ht="15.75">
      <c r="A113" s="102" t="s">
        <v>256</v>
      </c>
      <c r="B113" s="103"/>
      <c r="C113" s="103"/>
      <c r="D113" s="103"/>
      <c r="E113" s="103"/>
      <c r="F113" s="103"/>
      <c r="G113" s="103"/>
      <c r="H113" s="103"/>
      <c r="I113" s="103"/>
    </row>
    <row r="114" spans="1:9" ht="12.75">
      <c r="A114" s="11">
        <v>1</v>
      </c>
      <c r="B114" s="25" t="s">
        <v>268</v>
      </c>
      <c r="C114" s="11" t="s">
        <v>133</v>
      </c>
      <c r="D114" s="12">
        <v>533</v>
      </c>
      <c r="E114" s="12">
        <v>547</v>
      </c>
      <c r="F114" s="12">
        <v>538</v>
      </c>
      <c r="G114" s="12"/>
      <c r="H114" s="12"/>
      <c r="I114" s="73">
        <f aca="true" t="shared" si="3" ref="I114:I125">SUM(D114:H114)</f>
        <v>1618</v>
      </c>
    </row>
    <row r="115" spans="1:9" ht="12.75">
      <c r="A115" s="11">
        <v>2</v>
      </c>
      <c r="B115" s="25" t="s">
        <v>270</v>
      </c>
      <c r="C115" s="11" t="s">
        <v>133</v>
      </c>
      <c r="D115" s="12" t="s">
        <v>412</v>
      </c>
      <c r="E115" s="12">
        <v>534</v>
      </c>
      <c r="F115" s="12">
        <v>547</v>
      </c>
      <c r="G115" s="77">
        <v>534</v>
      </c>
      <c r="H115" s="77" t="s">
        <v>527</v>
      </c>
      <c r="I115" s="73">
        <f t="shared" si="3"/>
        <v>1615</v>
      </c>
    </row>
    <row r="116" spans="1:9" ht="12.75">
      <c r="A116" s="11">
        <v>3</v>
      </c>
      <c r="B116" s="25" t="s">
        <v>269</v>
      </c>
      <c r="C116" s="11" t="s">
        <v>133</v>
      </c>
      <c r="D116" s="12">
        <v>515</v>
      </c>
      <c r="E116" s="12">
        <v>527</v>
      </c>
      <c r="F116" s="12">
        <v>564</v>
      </c>
      <c r="G116" s="12"/>
      <c r="H116" s="12"/>
      <c r="I116" s="73">
        <f t="shared" si="3"/>
        <v>1606</v>
      </c>
    </row>
    <row r="117" spans="1:9" ht="12.75">
      <c r="A117" s="11">
        <v>4</v>
      </c>
      <c r="B117" s="25" t="s">
        <v>371</v>
      </c>
      <c r="C117" s="11" t="s">
        <v>133</v>
      </c>
      <c r="D117" s="12">
        <v>519</v>
      </c>
      <c r="E117" s="12">
        <v>507</v>
      </c>
      <c r="F117" s="12">
        <v>456</v>
      </c>
      <c r="G117" s="12"/>
      <c r="H117" s="12"/>
      <c r="I117" s="73">
        <f t="shared" si="3"/>
        <v>1482</v>
      </c>
    </row>
    <row r="118" spans="1:9" ht="12.75">
      <c r="A118" s="11">
        <v>5</v>
      </c>
      <c r="B118" s="25" t="s">
        <v>271</v>
      </c>
      <c r="C118" s="11" t="s">
        <v>133</v>
      </c>
      <c r="D118" s="12">
        <v>491</v>
      </c>
      <c r="E118" s="12">
        <v>476</v>
      </c>
      <c r="F118" s="12">
        <v>472</v>
      </c>
      <c r="G118" s="12"/>
      <c r="H118" s="12"/>
      <c r="I118" s="73">
        <f t="shared" si="3"/>
        <v>1439</v>
      </c>
    </row>
    <row r="119" spans="1:9" ht="12.75">
      <c r="A119" s="11">
        <v>6</v>
      </c>
      <c r="B119" s="67" t="s">
        <v>379</v>
      </c>
      <c r="C119" s="11" t="s">
        <v>197</v>
      </c>
      <c r="D119" s="12"/>
      <c r="E119" s="12"/>
      <c r="F119" s="12">
        <v>500</v>
      </c>
      <c r="G119" s="12">
        <v>291</v>
      </c>
      <c r="H119" s="12">
        <v>371</v>
      </c>
      <c r="I119" s="73">
        <f t="shared" si="3"/>
        <v>1162</v>
      </c>
    </row>
    <row r="120" spans="1:9" ht="12.75">
      <c r="A120" s="11">
        <v>7</v>
      </c>
      <c r="B120" s="25" t="s">
        <v>372</v>
      </c>
      <c r="C120" s="11" t="s">
        <v>133</v>
      </c>
      <c r="D120" s="12"/>
      <c r="E120" s="12">
        <v>517</v>
      </c>
      <c r="F120" s="12">
        <v>506</v>
      </c>
      <c r="G120" s="12"/>
      <c r="H120" s="12"/>
      <c r="I120" s="73">
        <f t="shared" si="3"/>
        <v>1023</v>
      </c>
    </row>
    <row r="121" spans="1:9" ht="12.75">
      <c r="A121" s="11">
        <v>8</v>
      </c>
      <c r="B121" s="67" t="s">
        <v>426</v>
      </c>
      <c r="C121" s="11" t="s">
        <v>424</v>
      </c>
      <c r="D121" s="12"/>
      <c r="E121" s="12"/>
      <c r="F121" s="12"/>
      <c r="G121" s="12">
        <v>367</v>
      </c>
      <c r="H121" s="12">
        <v>534</v>
      </c>
      <c r="I121" s="73">
        <f t="shared" si="3"/>
        <v>901</v>
      </c>
    </row>
    <row r="122" spans="1:9" ht="12.75">
      <c r="A122" s="11">
        <v>9</v>
      </c>
      <c r="B122" s="25" t="s">
        <v>273</v>
      </c>
      <c r="C122" s="11" t="s">
        <v>133</v>
      </c>
      <c r="D122" s="12">
        <v>451</v>
      </c>
      <c r="E122" s="12">
        <v>369</v>
      </c>
      <c r="F122" s="12"/>
      <c r="G122" s="12"/>
      <c r="H122" s="12"/>
      <c r="I122" s="73">
        <f t="shared" si="3"/>
        <v>820</v>
      </c>
    </row>
    <row r="123" spans="1:9" ht="12.75">
      <c r="A123" s="11">
        <v>10</v>
      </c>
      <c r="B123" s="25" t="s">
        <v>304</v>
      </c>
      <c r="C123" s="11" t="s">
        <v>343</v>
      </c>
      <c r="D123" s="12">
        <v>387</v>
      </c>
      <c r="E123" s="12">
        <v>377</v>
      </c>
      <c r="F123" s="12"/>
      <c r="G123" s="12"/>
      <c r="H123" s="12"/>
      <c r="I123" s="73">
        <f t="shared" si="3"/>
        <v>764</v>
      </c>
    </row>
    <row r="124" spans="1:9" ht="12.75">
      <c r="A124" s="11">
        <v>11</v>
      </c>
      <c r="B124" s="25" t="s">
        <v>285</v>
      </c>
      <c r="C124" s="11" t="s">
        <v>172</v>
      </c>
      <c r="D124" s="11">
        <v>367</v>
      </c>
      <c r="E124" s="11">
        <v>294</v>
      </c>
      <c r="F124" s="11"/>
      <c r="G124" s="11"/>
      <c r="H124" s="11"/>
      <c r="I124" s="73">
        <f t="shared" si="3"/>
        <v>661</v>
      </c>
    </row>
    <row r="125" spans="1:9" ht="12.75">
      <c r="A125" s="11">
        <v>12</v>
      </c>
      <c r="B125" s="25" t="s">
        <v>373</v>
      </c>
      <c r="C125" s="11" t="s">
        <v>133</v>
      </c>
      <c r="D125" s="12"/>
      <c r="E125" s="12">
        <v>535</v>
      </c>
      <c r="F125" s="12"/>
      <c r="G125" s="12"/>
      <c r="H125" s="12"/>
      <c r="I125" s="73">
        <f t="shared" si="3"/>
        <v>535</v>
      </c>
    </row>
  </sheetData>
  <sheetProtection/>
  <mergeCells count="76">
    <mergeCell ref="A6:A7"/>
    <mergeCell ref="B6:B7"/>
    <mergeCell ref="C6:C7"/>
    <mergeCell ref="J14:J16"/>
    <mergeCell ref="A8:A10"/>
    <mergeCell ref="B8:B10"/>
    <mergeCell ref="J8:J10"/>
    <mergeCell ref="A11:A13"/>
    <mergeCell ref="B11:B13"/>
    <mergeCell ref="J11:J13"/>
    <mergeCell ref="A20:A21"/>
    <mergeCell ref="B20:B21"/>
    <mergeCell ref="C20:C21"/>
    <mergeCell ref="A22:A24"/>
    <mergeCell ref="B22:B24"/>
    <mergeCell ref="A14:A16"/>
    <mergeCell ref="B14:B16"/>
    <mergeCell ref="A30:A31"/>
    <mergeCell ref="B30:B31"/>
    <mergeCell ref="C30:C31"/>
    <mergeCell ref="J22:J24"/>
    <mergeCell ref="A25:A27"/>
    <mergeCell ref="B25:B27"/>
    <mergeCell ref="J25:J27"/>
    <mergeCell ref="A38:A40"/>
    <mergeCell ref="B38:B40"/>
    <mergeCell ref="J38:J40"/>
    <mergeCell ref="A32:A34"/>
    <mergeCell ref="B32:B34"/>
    <mergeCell ref="J32:J34"/>
    <mergeCell ref="A35:A37"/>
    <mergeCell ref="B35:B37"/>
    <mergeCell ref="J35:J37"/>
    <mergeCell ref="B58:B59"/>
    <mergeCell ref="C58:C59"/>
    <mergeCell ref="A51:A53"/>
    <mergeCell ref="B51:B53"/>
    <mergeCell ref="J51:J53"/>
    <mergeCell ref="J45:J47"/>
    <mergeCell ref="A48:A50"/>
    <mergeCell ref="B48:B50"/>
    <mergeCell ref="J48:J50"/>
    <mergeCell ref="A45:A47"/>
    <mergeCell ref="A77:I77"/>
    <mergeCell ref="A73:I73"/>
    <mergeCell ref="A1:C1"/>
    <mergeCell ref="A2:C2"/>
    <mergeCell ref="B3:C3"/>
    <mergeCell ref="A64:I64"/>
    <mergeCell ref="A60:I60"/>
    <mergeCell ref="A71:I71"/>
    <mergeCell ref="A68:I68"/>
    <mergeCell ref="A58:A59"/>
    <mergeCell ref="A83:I83"/>
    <mergeCell ref="A87:I87"/>
    <mergeCell ref="A89:I89"/>
    <mergeCell ref="A78:A79"/>
    <mergeCell ref="B78:B79"/>
    <mergeCell ref="C78:C79"/>
    <mergeCell ref="A5:J5"/>
    <mergeCell ref="A19:J19"/>
    <mergeCell ref="A29:J29"/>
    <mergeCell ref="A42:J42"/>
    <mergeCell ref="A55:C55"/>
    <mergeCell ref="A56:C56"/>
    <mergeCell ref="A43:A44"/>
    <mergeCell ref="B43:B44"/>
    <mergeCell ref="C43:C44"/>
    <mergeCell ref="B45:B47"/>
    <mergeCell ref="A91:I91"/>
    <mergeCell ref="A113:I113"/>
    <mergeCell ref="A109:I109"/>
    <mergeCell ref="A105:I105"/>
    <mergeCell ref="A101:I101"/>
    <mergeCell ref="A97:I97"/>
    <mergeCell ref="A93:I93"/>
  </mergeCells>
  <printOptions/>
  <pageMargins left="0.47" right="0.34" top="0.51" bottom="0.49" header="0.492125985" footer="0.492125985"/>
  <pageSetup horizontalDpi="600" verticalDpi="600" orientation="portrait" paperSize="9" scale="79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A102" sqref="A102:J113"/>
    </sheetView>
  </sheetViews>
  <sheetFormatPr defaultColWidth="9.140625" defaultRowHeight="12.75"/>
  <cols>
    <col min="1" max="1" width="5.7109375" style="0" bestFit="1" customWidth="1"/>
    <col min="2" max="2" width="14.8515625" style="0" bestFit="1" customWidth="1"/>
    <col min="3" max="3" width="39.00390625" style="0" customWidth="1"/>
    <col min="4" max="8" width="5.00390625" style="0" bestFit="1" customWidth="1"/>
    <col min="9" max="9" width="10.140625" style="0" bestFit="1" customWidth="1"/>
    <col min="10" max="10" width="10.421875" style="0" bestFit="1" customWidth="1"/>
  </cols>
  <sheetData>
    <row r="1" spans="1:10" ht="12.75">
      <c r="A1" s="21"/>
      <c r="B1" s="21"/>
      <c r="E1" s="19"/>
      <c r="F1" s="19"/>
      <c r="G1" s="19"/>
      <c r="H1" s="19"/>
      <c r="I1" s="19"/>
      <c r="J1" s="1"/>
    </row>
    <row r="2" spans="1:9" ht="20.25">
      <c r="A2" s="21"/>
      <c r="B2" s="21"/>
      <c r="C2" s="50" t="s">
        <v>244</v>
      </c>
      <c r="D2" s="2"/>
      <c r="E2" s="19"/>
      <c r="F2" s="19"/>
      <c r="G2" s="19"/>
      <c r="H2" s="19"/>
      <c r="I2" s="19"/>
    </row>
    <row r="3" spans="1:9" ht="20.25">
      <c r="A3" s="21"/>
      <c r="B3" s="21"/>
      <c r="C3" s="66">
        <v>2009</v>
      </c>
      <c r="D3" s="66"/>
      <c r="E3" s="19"/>
      <c r="F3" s="19"/>
      <c r="G3" s="19"/>
      <c r="H3" s="19"/>
      <c r="I3" s="19"/>
    </row>
    <row r="4" spans="1:9" ht="21" thickBot="1">
      <c r="A4" s="21"/>
      <c r="B4" s="21"/>
      <c r="C4" s="51"/>
      <c r="D4" s="2"/>
      <c r="E4" s="19"/>
      <c r="F4" s="19"/>
      <c r="G4" s="19"/>
      <c r="H4" s="19"/>
      <c r="I4" s="19"/>
    </row>
    <row r="5" spans="1:9" ht="15.75">
      <c r="A5" s="21"/>
      <c r="B5" s="21"/>
      <c r="C5" s="117" t="s">
        <v>10</v>
      </c>
      <c r="D5" s="118"/>
      <c r="E5" s="19"/>
      <c r="F5" s="19"/>
      <c r="G5" s="19"/>
      <c r="H5" s="19"/>
      <c r="I5" s="19"/>
    </row>
    <row r="6" spans="1:10" ht="12.75">
      <c r="A6" s="110" t="s">
        <v>8</v>
      </c>
      <c r="B6" s="112" t="s">
        <v>576</v>
      </c>
      <c r="C6" s="112" t="s">
        <v>7</v>
      </c>
      <c r="D6" s="30" t="s">
        <v>85</v>
      </c>
      <c r="E6" s="30" t="s">
        <v>88</v>
      </c>
      <c r="F6" s="30" t="s">
        <v>110</v>
      </c>
      <c r="G6" s="30" t="s">
        <v>245</v>
      </c>
      <c r="H6" s="30" t="s">
        <v>246</v>
      </c>
      <c r="I6" s="99" t="s">
        <v>247</v>
      </c>
      <c r="J6" s="99" t="s">
        <v>247</v>
      </c>
    </row>
    <row r="7" spans="1:10" ht="12.75">
      <c r="A7" s="111"/>
      <c r="B7" s="111"/>
      <c r="C7" s="111"/>
      <c r="D7" s="30" t="s">
        <v>89</v>
      </c>
      <c r="E7" s="30" t="s">
        <v>111</v>
      </c>
      <c r="F7" s="30" t="s">
        <v>249</v>
      </c>
      <c r="G7" s="30" t="s">
        <v>250</v>
      </c>
      <c r="H7" s="30" t="s">
        <v>251</v>
      </c>
      <c r="I7" s="100" t="s">
        <v>248</v>
      </c>
      <c r="J7" s="100" t="s">
        <v>573</v>
      </c>
    </row>
    <row r="8" spans="1:10" ht="12.75">
      <c r="A8" s="113">
        <v>1</v>
      </c>
      <c r="B8" s="113" t="s">
        <v>23</v>
      </c>
      <c r="C8" s="59" t="s">
        <v>18</v>
      </c>
      <c r="D8" s="11"/>
      <c r="E8" s="11">
        <v>580</v>
      </c>
      <c r="F8" s="11">
        <v>579</v>
      </c>
      <c r="G8" s="11" t="s">
        <v>414</v>
      </c>
      <c r="H8" s="11">
        <v>575</v>
      </c>
      <c r="I8" s="73">
        <f aca="true" t="shared" si="0" ref="I8:I42">SUM(D8:H8)</f>
        <v>1734</v>
      </c>
      <c r="J8" s="111">
        <f>SUM(I8:I10)</f>
        <v>5095</v>
      </c>
    </row>
    <row r="9" spans="1:10" ht="12.75">
      <c r="A9" s="113"/>
      <c r="B9" s="111" t="s">
        <v>23</v>
      </c>
      <c r="C9" s="59" t="s">
        <v>57</v>
      </c>
      <c r="D9" s="11">
        <v>575</v>
      </c>
      <c r="E9" s="11">
        <v>567</v>
      </c>
      <c r="F9" s="11" t="s">
        <v>516</v>
      </c>
      <c r="G9" s="11" t="s">
        <v>446</v>
      </c>
      <c r="H9" s="11">
        <v>565</v>
      </c>
      <c r="I9" s="73">
        <f t="shared" si="0"/>
        <v>1707</v>
      </c>
      <c r="J9" s="111"/>
    </row>
    <row r="10" spans="1:10" ht="12.75">
      <c r="A10" s="113"/>
      <c r="B10" s="111" t="s">
        <v>23</v>
      </c>
      <c r="C10" s="25" t="s">
        <v>61</v>
      </c>
      <c r="D10" s="11" t="s">
        <v>498</v>
      </c>
      <c r="E10" s="11">
        <v>562</v>
      </c>
      <c r="F10" s="11" t="s">
        <v>441</v>
      </c>
      <c r="G10" s="11">
        <v>544</v>
      </c>
      <c r="H10" s="11">
        <v>548</v>
      </c>
      <c r="I10" s="73">
        <f t="shared" si="0"/>
        <v>1654</v>
      </c>
      <c r="J10" s="111"/>
    </row>
    <row r="11" spans="1:10" ht="12.75">
      <c r="A11" s="113">
        <v>2</v>
      </c>
      <c r="B11" s="113" t="s">
        <v>22</v>
      </c>
      <c r="C11" s="59" t="s">
        <v>31</v>
      </c>
      <c r="D11" s="11">
        <v>582</v>
      </c>
      <c r="E11" s="11"/>
      <c r="F11" s="11">
        <v>589</v>
      </c>
      <c r="G11" s="36"/>
      <c r="H11" s="11">
        <v>581</v>
      </c>
      <c r="I11" s="73">
        <f t="shared" si="0"/>
        <v>1752</v>
      </c>
      <c r="J11" s="111">
        <f>SUM(I11:I13)</f>
        <v>5046</v>
      </c>
    </row>
    <row r="12" spans="1:10" ht="12.75">
      <c r="A12" s="113"/>
      <c r="B12" s="111" t="s">
        <v>22</v>
      </c>
      <c r="C12" s="59" t="s">
        <v>29</v>
      </c>
      <c r="D12" s="11" t="s">
        <v>497</v>
      </c>
      <c r="E12" s="11">
        <v>563</v>
      </c>
      <c r="F12" s="11" t="s">
        <v>430</v>
      </c>
      <c r="G12" s="11">
        <v>561</v>
      </c>
      <c r="H12" s="11">
        <v>560</v>
      </c>
      <c r="I12" s="73">
        <f t="shared" si="0"/>
        <v>1684</v>
      </c>
      <c r="J12" s="111"/>
    </row>
    <row r="13" spans="1:10" ht="12.75">
      <c r="A13" s="113"/>
      <c r="B13" s="111" t="s">
        <v>22</v>
      </c>
      <c r="C13" s="59" t="s">
        <v>71</v>
      </c>
      <c r="D13" s="11" t="s">
        <v>412</v>
      </c>
      <c r="E13" s="11">
        <v>530</v>
      </c>
      <c r="F13" s="11">
        <v>541</v>
      </c>
      <c r="G13" s="11">
        <v>539</v>
      </c>
      <c r="H13" s="11"/>
      <c r="I13" s="73">
        <f t="shared" si="0"/>
        <v>1610</v>
      </c>
      <c r="J13" s="111"/>
    </row>
    <row r="14" spans="1:10" ht="12.75">
      <c r="A14" s="113">
        <v>3</v>
      </c>
      <c r="B14" s="113" t="s">
        <v>116</v>
      </c>
      <c r="C14" s="59" t="s">
        <v>183</v>
      </c>
      <c r="D14" s="11" t="s">
        <v>439</v>
      </c>
      <c r="E14" s="11" t="s">
        <v>438</v>
      </c>
      <c r="F14" s="11">
        <v>566</v>
      </c>
      <c r="G14" s="11">
        <v>562</v>
      </c>
      <c r="H14" s="11">
        <v>562</v>
      </c>
      <c r="I14" s="73">
        <f t="shared" si="0"/>
        <v>1690</v>
      </c>
      <c r="J14" s="111">
        <f>SUM(I14:I16)</f>
        <v>5015</v>
      </c>
    </row>
    <row r="15" spans="1:10" ht="12.75">
      <c r="A15" s="113"/>
      <c r="B15" s="111" t="s">
        <v>116</v>
      </c>
      <c r="C15" s="59" t="s">
        <v>117</v>
      </c>
      <c r="D15" s="11">
        <v>552</v>
      </c>
      <c r="E15" s="11">
        <v>558</v>
      </c>
      <c r="F15" s="11">
        <v>556</v>
      </c>
      <c r="G15" s="11" t="s">
        <v>439</v>
      </c>
      <c r="H15" s="11" t="s">
        <v>409</v>
      </c>
      <c r="I15" s="73">
        <f t="shared" si="0"/>
        <v>1666</v>
      </c>
      <c r="J15" s="111"/>
    </row>
    <row r="16" spans="1:10" ht="12.75">
      <c r="A16" s="113"/>
      <c r="B16" s="111" t="s">
        <v>116</v>
      </c>
      <c r="C16" s="59" t="s">
        <v>289</v>
      </c>
      <c r="D16" s="11" t="s">
        <v>440</v>
      </c>
      <c r="E16" s="11" t="s">
        <v>517</v>
      </c>
      <c r="F16" s="11">
        <v>548</v>
      </c>
      <c r="G16" s="11">
        <v>551</v>
      </c>
      <c r="H16" s="11">
        <v>560</v>
      </c>
      <c r="I16" s="73">
        <f t="shared" si="0"/>
        <v>1659</v>
      </c>
      <c r="J16" s="111"/>
    </row>
    <row r="17" spans="1:10" ht="12.75">
      <c r="A17" s="113">
        <v>4</v>
      </c>
      <c r="B17" s="113" t="s">
        <v>27</v>
      </c>
      <c r="C17" s="25" t="s">
        <v>19</v>
      </c>
      <c r="D17" s="11" t="s">
        <v>414</v>
      </c>
      <c r="E17" s="11">
        <v>565</v>
      </c>
      <c r="F17" s="11" t="s">
        <v>437</v>
      </c>
      <c r="G17" s="11">
        <v>567</v>
      </c>
      <c r="H17" s="11">
        <v>567</v>
      </c>
      <c r="I17" s="73">
        <f t="shared" si="0"/>
        <v>1699</v>
      </c>
      <c r="J17" s="111">
        <f>SUM(I17:I19)</f>
        <v>4902</v>
      </c>
    </row>
    <row r="18" spans="1:10" ht="12.75">
      <c r="A18" s="113"/>
      <c r="B18" s="111" t="s">
        <v>27</v>
      </c>
      <c r="C18" s="59" t="s">
        <v>242</v>
      </c>
      <c r="D18" s="11" t="s">
        <v>416</v>
      </c>
      <c r="E18" s="11" t="s">
        <v>506</v>
      </c>
      <c r="F18" s="11">
        <v>558</v>
      </c>
      <c r="G18" s="11">
        <v>560</v>
      </c>
      <c r="H18" s="11">
        <v>563</v>
      </c>
      <c r="I18" s="73">
        <f t="shared" si="0"/>
        <v>1681</v>
      </c>
      <c r="J18" s="111"/>
    </row>
    <row r="19" spans="1:10" ht="12.75">
      <c r="A19" s="113"/>
      <c r="B19" s="111" t="s">
        <v>27</v>
      </c>
      <c r="C19" s="59" t="s">
        <v>238</v>
      </c>
      <c r="D19" s="11"/>
      <c r="E19" s="11" t="s">
        <v>508</v>
      </c>
      <c r="F19" s="11">
        <v>514</v>
      </c>
      <c r="G19" s="11">
        <v>508</v>
      </c>
      <c r="H19" s="11">
        <v>500</v>
      </c>
      <c r="I19" s="73">
        <f t="shared" si="0"/>
        <v>1522</v>
      </c>
      <c r="J19" s="111"/>
    </row>
    <row r="20" spans="1:10" ht="12.75">
      <c r="A20" s="113">
        <v>5</v>
      </c>
      <c r="B20" s="113" t="s">
        <v>103</v>
      </c>
      <c r="C20" s="25" t="s">
        <v>187</v>
      </c>
      <c r="D20" s="11">
        <v>541</v>
      </c>
      <c r="E20" s="11"/>
      <c r="F20" s="11">
        <v>528</v>
      </c>
      <c r="G20" s="11" t="s">
        <v>415</v>
      </c>
      <c r="H20" s="11">
        <v>539</v>
      </c>
      <c r="I20" s="73">
        <f t="shared" si="0"/>
        <v>1608</v>
      </c>
      <c r="J20" s="111">
        <f>SUM(I20:I22)</f>
        <v>4772</v>
      </c>
    </row>
    <row r="21" spans="1:10" ht="12.75">
      <c r="A21" s="113"/>
      <c r="B21" s="111" t="s">
        <v>103</v>
      </c>
      <c r="C21" s="59" t="s">
        <v>341</v>
      </c>
      <c r="D21" s="11">
        <v>527</v>
      </c>
      <c r="E21" s="11" t="s">
        <v>520</v>
      </c>
      <c r="F21" s="11">
        <v>544</v>
      </c>
      <c r="G21" s="11" t="s">
        <v>447</v>
      </c>
      <c r="H21" s="11">
        <v>529</v>
      </c>
      <c r="I21" s="73">
        <f t="shared" si="0"/>
        <v>1600</v>
      </c>
      <c r="J21" s="111"/>
    </row>
    <row r="22" spans="1:10" ht="12.75">
      <c r="A22" s="113"/>
      <c r="B22" s="111" t="s">
        <v>103</v>
      </c>
      <c r="C22" s="59" t="s">
        <v>307</v>
      </c>
      <c r="D22" s="11" t="s">
        <v>445</v>
      </c>
      <c r="E22" s="11">
        <v>529</v>
      </c>
      <c r="F22" s="11">
        <v>520</v>
      </c>
      <c r="G22" s="11">
        <v>515</v>
      </c>
      <c r="H22" s="11"/>
      <c r="I22" s="73">
        <f t="shared" si="0"/>
        <v>1564</v>
      </c>
      <c r="J22" s="111"/>
    </row>
    <row r="23" spans="1:10" ht="12.75">
      <c r="A23" s="113">
        <v>6</v>
      </c>
      <c r="B23" s="113" t="s">
        <v>30</v>
      </c>
      <c r="C23" s="25" t="s">
        <v>192</v>
      </c>
      <c r="D23" s="11" t="s">
        <v>430</v>
      </c>
      <c r="E23" s="11" t="s">
        <v>522</v>
      </c>
      <c r="F23" s="11">
        <v>562</v>
      </c>
      <c r="G23" s="11">
        <v>565</v>
      </c>
      <c r="H23" s="11">
        <v>568</v>
      </c>
      <c r="I23" s="73">
        <f t="shared" si="0"/>
        <v>1695</v>
      </c>
      <c r="J23" s="111">
        <f>SUM(I23:I25)</f>
        <v>4509</v>
      </c>
    </row>
    <row r="24" spans="1:10" ht="12.75">
      <c r="A24" s="113"/>
      <c r="B24" s="111" t="s">
        <v>30</v>
      </c>
      <c r="C24" s="59" t="s">
        <v>36</v>
      </c>
      <c r="D24" s="11">
        <v>563</v>
      </c>
      <c r="E24" s="11" t="s">
        <v>429</v>
      </c>
      <c r="F24" s="11">
        <v>569</v>
      </c>
      <c r="G24" s="11">
        <v>562</v>
      </c>
      <c r="H24" s="11" t="s">
        <v>416</v>
      </c>
      <c r="I24" s="73">
        <f t="shared" si="0"/>
        <v>1694</v>
      </c>
      <c r="J24" s="111"/>
    </row>
    <row r="25" spans="1:10" ht="12.75">
      <c r="A25" s="113"/>
      <c r="B25" s="111" t="s">
        <v>30</v>
      </c>
      <c r="C25" s="59" t="s">
        <v>207</v>
      </c>
      <c r="D25" s="11">
        <v>563</v>
      </c>
      <c r="E25" s="11">
        <v>557</v>
      </c>
      <c r="F25" s="11"/>
      <c r="G25" s="11"/>
      <c r="H25" s="11"/>
      <c r="I25" s="73">
        <f t="shared" si="0"/>
        <v>1120</v>
      </c>
      <c r="J25" s="111"/>
    </row>
    <row r="26" spans="1:10" ht="12.75">
      <c r="A26" s="113">
        <v>7</v>
      </c>
      <c r="B26" s="113" t="s">
        <v>340</v>
      </c>
      <c r="C26" s="59" t="s">
        <v>28</v>
      </c>
      <c r="D26" s="11" t="s">
        <v>437</v>
      </c>
      <c r="E26" s="11">
        <v>568</v>
      </c>
      <c r="F26" s="11">
        <v>571</v>
      </c>
      <c r="G26" s="11" t="s">
        <v>516</v>
      </c>
      <c r="H26" s="11">
        <v>563</v>
      </c>
      <c r="I26" s="73">
        <f t="shared" si="0"/>
        <v>1702</v>
      </c>
      <c r="J26" s="111">
        <f>SUM(I26:I28)</f>
        <v>4461</v>
      </c>
    </row>
    <row r="27" spans="1:10" ht="12.75">
      <c r="A27" s="113"/>
      <c r="B27" s="111" t="s">
        <v>340</v>
      </c>
      <c r="C27" s="59" t="s">
        <v>308</v>
      </c>
      <c r="D27" s="11" t="s">
        <v>443</v>
      </c>
      <c r="E27" s="11">
        <v>543</v>
      </c>
      <c r="F27" s="11">
        <v>541</v>
      </c>
      <c r="G27" s="11" t="s">
        <v>518</v>
      </c>
      <c r="H27" s="11">
        <v>557</v>
      </c>
      <c r="I27" s="73">
        <f t="shared" si="0"/>
        <v>1641</v>
      </c>
      <c r="J27" s="111"/>
    </row>
    <row r="28" spans="1:10" ht="12.75">
      <c r="A28" s="113"/>
      <c r="B28" s="111" t="s">
        <v>340</v>
      </c>
      <c r="C28" s="59" t="s">
        <v>220</v>
      </c>
      <c r="D28" s="11">
        <v>560</v>
      </c>
      <c r="E28" s="11">
        <v>558</v>
      </c>
      <c r="F28" s="11"/>
      <c r="G28" s="11"/>
      <c r="H28" s="11"/>
      <c r="I28" s="73">
        <f t="shared" si="0"/>
        <v>1118</v>
      </c>
      <c r="J28" s="111"/>
    </row>
    <row r="29" spans="1:10" ht="12.75">
      <c r="A29" s="113">
        <v>8</v>
      </c>
      <c r="B29" s="113" t="s">
        <v>288</v>
      </c>
      <c r="C29" s="59" t="s">
        <v>287</v>
      </c>
      <c r="D29" s="11">
        <v>549</v>
      </c>
      <c r="E29" s="11">
        <v>548</v>
      </c>
      <c r="F29" s="11">
        <v>546</v>
      </c>
      <c r="G29" s="11" t="s">
        <v>441</v>
      </c>
      <c r="H29" s="11" t="s">
        <v>409</v>
      </c>
      <c r="I29" s="73">
        <f t="shared" si="0"/>
        <v>1643</v>
      </c>
      <c r="J29" s="111">
        <f>SUM(I29:I31)</f>
        <v>4293</v>
      </c>
    </row>
    <row r="30" spans="1:10" ht="12.75">
      <c r="A30" s="113"/>
      <c r="B30" s="111" t="s">
        <v>288</v>
      </c>
      <c r="C30" s="59" t="s">
        <v>390</v>
      </c>
      <c r="D30" s="11"/>
      <c r="E30" s="11"/>
      <c r="F30" s="11">
        <v>527</v>
      </c>
      <c r="G30" s="11">
        <v>508</v>
      </c>
      <c r="H30" s="11">
        <v>503</v>
      </c>
      <c r="I30" s="73">
        <f t="shared" si="0"/>
        <v>1538</v>
      </c>
      <c r="J30" s="111"/>
    </row>
    <row r="31" spans="1:10" ht="12.75">
      <c r="A31" s="113"/>
      <c r="B31" s="111" t="s">
        <v>288</v>
      </c>
      <c r="C31" s="59" t="s">
        <v>448</v>
      </c>
      <c r="D31" s="11"/>
      <c r="E31" s="11"/>
      <c r="F31" s="36"/>
      <c r="G31" s="11">
        <v>556</v>
      </c>
      <c r="H31" s="11">
        <v>556</v>
      </c>
      <c r="I31" s="73">
        <f t="shared" si="0"/>
        <v>1112</v>
      </c>
      <c r="J31" s="111"/>
    </row>
    <row r="32" spans="1:10" ht="12.75">
      <c r="A32" s="113">
        <v>9</v>
      </c>
      <c r="B32" s="113" t="s">
        <v>2</v>
      </c>
      <c r="C32" s="67" t="s">
        <v>339</v>
      </c>
      <c r="D32" s="11" t="s">
        <v>415</v>
      </c>
      <c r="E32" s="11">
        <v>541</v>
      </c>
      <c r="F32" s="11">
        <v>533</v>
      </c>
      <c r="G32" s="11" t="s">
        <v>479</v>
      </c>
      <c r="H32" s="11">
        <v>551</v>
      </c>
      <c r="I32" s="73">
        <f t="shared" si="0"/>
        <v>1625</v>
      </c>
      <c r="J32" s="111">
        <f>SUM(I32:I34)</f>
        <v>3882</v>
      </c>
    </row>
    <row r="33" spans="1:10" ht="12.75">
      <c r="A33" s="113"/>
      <c r="B33" s="111" t="s">
        <v>2</v>
      </c>
      <c r="C33" s="61" t="s">
        <v>239</v>
      </c>
      <c r="D33" s="11">
        <v>449</v>
      </c>
      <c r="E33" s="11"/>
      <c r="F33" s="11">
        <v>437</v>
      </c>
      <c r="G33" s="11">
        <v>451</v>
      </c>
      <c r="H33" s="11" t="s">
        <v>510</v>
      </c>
      <c r="I33" s="73">
        <f t="shared" si="0"/>
        <v>1337</v>
      </c>
      <c r="J33" s="111"/>
    </row>
    <row r="34" spans="1:10" ht="12.75">
      <c r="A34" s="113"/>
      <c r="B34" s="111" t="s">
        <v>2</v>
      </c>
      <c r="C34" s="59" t="s">
        <v>389</v>
      </c>
      <c r="D34" s="11"/>
      <c r="E34" s="11"/>
      <c r="F34" s="11">
        <v>460</v>
      </c>
      <c r="G34" s="11"/>
      <c r="H34" s="11">
        <v>460</v>
      </c>
      <c r="I34" s="73">
        <f t="shared" si="0"/>
        <v>920</v>
      </c>
      <c r="J34" s="111"/>
    </row>
    <row r="35" spans="1:10" ht="12.75">
      <c r="A35" s="113">
        <v>10</v>
      </c>
      <c r="B35" s="113" t="s">
        <v>150</v>
      </c>
      <c r="C35" s="59" t="s">
        <v>149</v>
      </c>
      <c r="D35" s="11">
        <v>556</v>
      </c>
      <c r="E35" s="11">
        <v>557</v>
      </c>
      <c r="F35" s="11">
        <v>538</v>
      </c>
      <c r="G35" s="11"/>
      <c r="H35" s="11"/>
      <c r="I35" s="73">
        <f t="shared" si="0"/>
        <v>1651</v>
      </c>
      <c r="J35" s="111">
        <f>SUM(I35:I37)</f>
        <v>3758</v>
      </c>
    </row>
    <row r="36" spans="1:10" ht="12.75">
      <c r="A36" s="113"/>
      <c r="B36" s="111"/>
      <c r="C36" s="25" t="s">
        <v>194</v>
      </c>
      <c r="D36" s="11">
        <v>531</v>
      </c>
      <c r="E36" s="11"/>
      <c r="F36" s="11">
        <v>530</v>
      </c>
      <c r="G36" s="11"/>
      <c r="H36" s="11"/>
      <c r="I36" s="73">
        <f t="shared" si="0"/>
        <v>1061</v>
      </c>
      <c r="J36" s="111"/>
    </row>
    <row r="37" spans="1:10" ht="12.75">
      <c r="A37" s="113"/>
      <c r="B37" s="111"/>
      <c r="C37" s="59" t="s">
        <v>152</v>
      </c>
      <c r="D37" s="11">
        <v>526</v>
      </c>
      <c r="E37" s="11">
        <v>520</v>
      </c>
      <c r="F37" s="11"/>
      <c r="G37" s="11"/>
      <c r="H37" s="11"/>
      <c r="I37" s="73">
        <f t="shared" si="0"/>
        <v>1046</v>
      </c>
      <c r="J37" s="111"/>
    </row>
    <row r="38" spans="1:10" ht="12.75">
      <c r="A38" s="113">
        <v>11</v>
      </c>
      <c r="B38" s="113" t="s">
        <v>133</v>
      </c>
      <c r="C38" s="59" t="s">
        <v>370</v>
      </c>
      <c r="D38" s="11">
        <v>574</v>
      </c>
      <c r="E38" s="11">
        <v>566</v>
      </c>
      <c r="F38" s="11">
        <v>531</v>
      </c>
      <c r="G38" s="11"/>
      <c r="H38" s="11"/>
      <c r="I38" s="73">
        <f t="shared" si="0"/>
        <v>1671</v>
      </c>
      <c r="J38" s="111">
        <f>SUM(I38:I40)</f>
        <v>3326</v>
      </c>
    </row>
    <row r="39" spans="1:10" ht="12.75">
      <c r="A39" s="113"/>
      <c r="B39" s="111" t="s">
        <v>133</v>
      </c>
      <c r="C39" s="25" t="s">
        <v>138</v>
      </c>
      <c r="D39" s="11"/>
      <c r="E39" s="11">
        <v>579</v>
      </c>
      <c r="F39" s="11">
        <v>547</v>
      </c>
      <c r="G39" s="11"/>
      <c r="H39" s="11"/>
      <c r="I39" s="73">
        <f t="shared" si="0"/>
        <v>1126</v>
      </c>
      <c r="J39" s="111"/>
    </row>
    <row r="40" spans="1:10" ht="12.75">
      <c r="A40" s="113"/>
      <c r="B40" s="111" t="s">
        <v>133</v>
      </c>
      <c r="C40" s="25" t="s">
        <v>137</v>
      </c>
      <c r="D40" s="11">
        <v>529</v>
      </c>
      <c r="E40" s="11"/>
      <c r="F40" s="11"/>
      <c r="G40" s="11"/>
      <c r="H40" s="11"/>
      <c r="I40" s="73">
        <f t="shared" si="0"/>
        <v>529</v>
      </c>
      <c r="J40" s="111"/>
    </row>
    <row r="41" spans="1:10" ht="12.75">
      <c r="A41" s="113">
        <v>12</v>
      </c>
      <c r="B41" s="113" t="s">
        <v>33</v>
      </c>
      <c r="C41" s="59" t="s">
        <v>65</v>
      </c>
      <c r="D41" s="11" t="s">
        <v>498</v>
      </c>
      <c r="E41" s="11"/>
      <c r="F41" s="11">
        <v>557</v>
      </c>
      <c r="G41" s="11">
        <v>552</v>
      </c>
      <c r="H41" s="11">
        <v>557</v>
      </c>
      <c r="I41" s="73">
        <f t="shared" si="0"/>
        <v>1666</v>
      </c>
      <c r="J41" s="111">
        <f>SUM(I41:I43)</f>
        <v>3199</v>
      </c>
    </row>
    <row r="42" spans="1:10" ht="12.75">
      <c r="A42" s="113"/>
      <c r="B42" s="111" t="s">
        <v>33</v>
      </c>
      <c r="C42" s="59" t="s">
        <v>347</v>
      </c>
      <c r="D42" s="11"/>
      <c r="E42" s="11" t="s">
        <v>515</v>
      </c>
      <c r="F42" s="11">
        <v>494</v>
      </c>
      <c r="G42" s="11">
        <v>519</v>
      </c>
      <c r="H42" s="11">
        <v>520</v>
      </c>
      <c r="I42" s="73">
        <f t="shared" si="0"/>
        <v>1533</v>
      </c>
      <c r="J42" s="111"/>
    </row>
    <row r="43" spans="1:10" ht="12.75">
      <c r="A43" s="113"/>
      <c r="B43" s="111"/>
      <c r="C43" s="59"/>
      <c r="D43" s="11"/>
      <c r="E43" s="11"/>
      <c r="F43" s="11"/>
      <c r="G43" s="11"/>
      <c r="H43" s="11"/>
      <c r="I43" s="73"/>
      <c r="J43" s="111"/>
    </row>
    <row r="44" spans="1:10" ht="12.75">
      <c r="A44" s="113">
        <v>13</v>
      </c>
      <c r="B44" s="113" t="s">
        <v>274</v>
      </c>
      <c r="C44" s="59" t="s">
        <v>243</v>
      </c>
      <c r="D44" s="11" t="s">
        <v>429</v>
      </c>
      <c r="E44" s="11">
        <v>563</v>
      </c>
      <c r="F44" s="11"/>
      <c r="G44" s="11">
        <v>556</v>
      </c>
      <c r="H44" s="11">
        <v>563</v>
      </c>
      <c r="I44" s="9">
        <f>SUM(D44:H44)</f>
        <v>1682</v>
      </c>
      <c r="J44" s="111">
        <f>SUM(I44:I46)</f>
        <v>3170</v>
      </c>
    </row>
    <row r="45" spans="1:10" ht="12.75">
      <c r="A45" s="113"/>
      <c r="B45" s="111" t="s">
        <v>274</v>
      </c>
      <c r="C45" s="61" t="s">
        <v>358</v>
      </c>
      <c r="D45" s="11"/>
      <c r="E45" s="11">
        <v>516</v>
      </c>
      <c r="F45" s="11"/>
      <c r="G45" s="11"/>
      <c r="H45" s="11">
        <v>432</v>
      </c>
      <c r="I45" s="73">
        <f>SUM(D45:H45)</f>
        <v>948</v>
      </c>
      <c r="J45" s="111"/>
    </row>
    <row r="46" spans="1:10" ht="12.75">
      <c r="A46" s="113"/>
      <c r="B46" s="111" t="s">
        <v>274</v>
      </c>
      <c r="C46" s="59" t="s">
        <v>276</v>
      </c>
      <c r="D46" s="11">
        <v>540</v>
      </c>
      <c r="E46" s="11"/>
      <c r="F46" s="11"/>
      <c r="G46" s="36"/>
      <c r="H46" s="11"/>
      <c r="I46" s="9">
        <f>SUM(D46:H46)</f>
        <v>540</v>
      </c>
      <c r="J46" s="111"/>
    </row>
    <row r="47" spans="1:10" ht="12.75">
      <c r="A47" s="113">
        <v>14</v>
      </c>
      <c r="B47" s="113" t="s">
        <v>572</v>
      </c>
      <c r="C47" s="61" t="s">
        <v>281</v>
      </c>
      <c r="D47" s="11">
        <v>510</v>
      </c>
      <c r="E47" s="11">
        <v>523</v>
      </c>
      <c r="F47" s="11" t="s">
        <v>483</v>
      </c>
      <c r="G47" s="11" t="s">
        <v>491</v>
      </c>
      <c r="H47" s="11">
        <v>519</v>
      </c>
      <c r="I47" s="73">
        <f>SUM(D47:H47)</f>
        <v>1552</v>
      </c>
      <c r="J47" s="111">
        <f>SUM(I47:I49)</f>
        <v>3095</v>
      </c>
    </row>
    <row r="48" spans="1:10" ht="12.75">
      <c r="A48" s="113"/>
      <c r="B48" s="111" t="s">
        <v>482</v>
      </c>
      <c r="C48" s="59" t="s">
        <v>282</v>
      </c>
      <c r="D48" s="11" t="s">
        <v>493</v>
      </c>
      <c r="E48" s="11"/>
      <c r="F48" s="11">
        <v>501</v>
      </c>
      <c r="G48" s="11">
        <v>525</v>
      </c>
      <c r="H48" s="11">
        <v>517</v>
      </c>
      <c r="I48" s="73">
        <f>SUM(D48:H48)</f>
        <v>1543</v>
      </c>
      <c r="J48" s="111"/>
    </row>
    <row r="49" spans="1:10" ht="12.75">
      <c r="A49" s="113"/>
      <c r="B49" s="111"/>
      <c r="C49" s="59"/>
      <c r="D49" s="11"/>
      <c r="E49" s="11"/>
      <c r="F49" s="11"/>
      <c r="G49" s="11"/>
      <c r="H49" s="11"/>
      <c r="I49" s="73"/>
      <c r="J49" s="111"/>
    </row>
    <row r="50" spans="1:10" ht="12.75">
      <c r="A50" s="113">
        <v>15</v>
      </c>
      <c r="B50" s="113" t="s">
        <v>58</v>
      </c>
      <c r="C50" s="59" t="s">
        <v>9</v>
      </c>
      <c r="D50" s="11">
        <v>542</v>
      </c>
      <c r="E50" s="11">
        <v>536</v>
      </c>
      <c r="F50" s="11">
        <v>535</v>
      </c>
      <c r="G50" s="11" t="s">
        <v>479</v>
      </c>
      <c r="H50" s="11"/>
      <c r="I50" s="73">
        <f>SUM(D50:H50)</f>
        <v>1613</v>
      </c>
      <c r="J50" s="111">
        <f>SUM(I50:I52)</f>
        <v>2701</v>
      </c>
    </row>
    <row r="51" spans="1:10" ht="12.75">
      <c r="A51" s="113"/>
      <c r="B51" s="111" t="s">
        <v>58</v>
      </c>
      <c r="C51" s="59" t="s">
        <v>21</v>
      </c>
      <c r="D51" s="11">
        <v>540</v>
      </c>
      <c r="E51" s="11"/>
      <c r="F51" s="11">
        <v>548</v>
      </c>
      <c r="G51" s="11"/>
      <c r="H51" s="11"/>
      <c r="I51" s="73">
        <f>SUM(D51:H51)</f>
        <v>1088</v>
      </c>
      <c r="J51" s="111"/>
    </row>
    <row r="52" spans="1:10" ht="12.75">
      <c r="A52" s="113"/>
      <c r="B52" s="111"/>
      <c r="C52" s="59"/>
      <c r="D52" s="11"/>
      <c r="E52" s="11"/>
      <c r="F52" s="11"/>
      <c r="G52" s="11"/>
      <c r="H52" s="11"/>
      <c r="I52" s="73"/>
      <c r="J52" s="111"/>
    </row>
    <row r="53" spans="1:10" ht="12.75">
      <c r="A53" s="113">
        <v>16</v>
      </c>
      <c r="B53" s="113" t="s">
        <v>172</v>
      </c>
      <c r="C53" s="59" t="s">
        <v>494</v>
      </c>
      <c r="D53" s="11">
        <v>543</v>
      </c>
      <c r="E53" s="11" t="s">
        <v>444</v>
      </c>
      <c r="F53" s="11" t="s">
        <v>415</v>
      </c>
      <c r="G53" s="11">
        <v>547</v>
      </c>
      <c r="H53" s="11">
        <v>541</v>
      </c>
      <c r="I53" s="73">
        <f>SUM(D53:H53)</f>
        <v>1631</v>
      </c>
      <c r="J53" s="111">
        <f>SUM(I53:I55)</f>
        <v>2442</v>
      </c>
    </row>
    <row r="54" spans="1:10" ht="12.75">
      <c r="A54" s="113"/>
      <c r="B54" s="111" t="s">
        <v>172</v>
      </c>
      <c r="C54" s="59" t="s">
        <v>486</v>
      </c>
      <c r="D54" s="11">
        <v>355</v>
      </c>
      <c r="E54" s="11"/>
      <c r="F54" s="11"/>
      <c r="G54" s="11">
        <v>204</v>
      </c>
      <c r="H54" s="11">
        <v>175</v>
      </c>
      <c r="I54" s="73">
        <f>SUM(D54:H54)</f>
        <v>734</v>
      </c>
      <c r="J54" s="111"/>
    </row>
    <row r="55" spans="1:10" ht="12.75">
      <c r="A55" s="113"/>
      <c r="B55" s="111" t="s">
        <v>172</v>
      </c>
      <c r="C55" s="80" t="s">
        <v>487</v>
      </c>
      <c r="D55" s="11"/>
      <c r="E55" s="11"/>
      <c r="F55" s="11"/>
      <c r="G55" s="11">
        <v>77</v>
      </c>
      <c r="H55" s="11"/>
      <c r="I55" s="73">
        <f>SUM(D55:H55)</f>
        <v>77</v>
      </c>
      <c r="J55" s="111"/>
    </row>
    <row r="56" spans="1:11" ht="12.75">
      <c r="A56" s="97"/>
      <c r="B56" s="98"/>
      <c r="C56" s="54"/>
      <c r="E56" s="17"/>
      <c r="F56" s="17"/>
      <c r="G56" s="55"/>
      <c r="H56" s="17"/>
      <c r="I56" s="17"/>
      <c r="J56" s="52"/>
      <c r="K56" s="98"/>
    </row>
    <row r="57" spans="1:10" ht="13.5" thickBot="1">
      <c r="A57" s="17"/>
      <c r="B57" s="17"/>
      <c r="C57" s="54"/>
      <c r="D57" s="17"/>
      <c r="E57" s="17"/>
      <c r="F57" s="55"/>
      <c r="G57" s="45"/>
      <c r="H57" s="45"/>
      <c r="I57" s="45"/>
      <c r="J57" s="6"/>
    </row>
    <row r="58" spans="1:9" ht="16.5" thickBot="1">
      <c r="A58" s="21"/>
      <c r="B58" s="21"/>
      <c r="C58" s="119" t="s">
        <v>12</v>
      </c>
      <c r="D58" s="120"/>
      <c r="E58" s="16"/>
      <c r="F58" s="16"/>
      <c r="G58" s="16"/>
      <c r="H58" s="16"/>
      <c r="I58" s="16"/>
    </row>
    <row r="59" spans="1:10" ht="12.75">
      <c r="A59" s="114" t="s">
        <v>8</v>
      </c>
      <c r="B59" s="112" t="s">
        <v>576</v>
      </c>
      <c r="C59" s="116" t="s">
        <v>7</v>
      </c>
      <c r="D59" s="30" t="s">
        <v>85</v>
      </c>
      <c r="E59" s="30" t="s">
        <v>88</v>
      </c>
      <c r="F59" s="30" t="s">
        <v>110</v>
      </c>
      <c r="G59" s="30" t="s">
        <v>245</v>
      </c>
      <c r="H59" s="30" t="s">
        <v>246</v>
      </c>
      <c r="I59" s="46" t="s">
        <v>247</v>
      </c>
      <c r="J59" s="99" t="s">
        <v>247</v>
      </c>
    </row>
    <row r="60" spans="1:10" ht="12.75">
      <c r="A60" s="115"/>
      <c r="B60" s="111"/>
      <c r="C60" s="115"/>
      <c r="D60" s="30" t="s">
        <v>89</v>
      </c>
      <c r="E60" s="30" t="s">
        <v>111</v>
      </c>
      <c r="F60" s="30" t="s">
        <v>249</v>
      </c>
      <c r="G60" s="30" t="s">
        <v>250</v>
      </c>
      <c r="H60" s="30" t="s">
        <v>251</v>
      </c>
      <c r="I60" s="47" t="s">
        <v>248</v>
      </c>
      <c r="J60" s="100" t="s">
        <v>573</v>
      </c>
    </row>
    <row r="61" spans="1:10" ht="12.75">
      <c r="A61" s="113">
        <v>1</v>
      </c>
      <c r="B61" s="113" t="s">
        <v>116</v>
      </c>
      <c r="C61" s="25" t="s">
        <v>521</v>
      </c>
      <c r="D61" s="11"/>
      <c r="E61" s="11"/>
      <c r="F61" s="11"/>
      <c r="G61" s="36"/>
      <c r="H61" s="11">
        <v>520</v>
      </c>
      <c r="I61" s="73">
        <f>SUM(D61:H61)</f>
        <v>520</v>
      </c>
      <c r="J61" s="111">
        <f>SUM(I61:I63)</f>
        <v>2055</v>
      </c>
    </row>
    <row r="62" spans="1:10" ht="12.75">
      <c r="A62" s="113"/>
      <c r="B62" s="111" t="s">
        <v>116</v>
      </c>
      <c r="C62" s="61" t="s">
        <v>121</v>
      </c>
      <c r="D62" s="11">
        <v>532</v>
      </c>
      <c r="E62" s="11">
        <v>539</v>
      </c>
      <c r="F62" s="11">
        <v>464</v>
      </c>
      <c r="G62" s="11"/>
      <c r="H62" s="11"/>
      <c r="I62" s="73">
        <f>SUM(D62:H62)</f>
        <v>1535</v>
      </c>
      <c r="J62" s="111"/>
    </row>
    <row r="63" spans="1:10" ht="12.75">
      <c r="A63" s="113"/>
      <c r="B63" s="111" t="s">
        <v>116</v>
      </c>
      <c r="C63" s="57"/>
      <c r="D63" s="11"/>
      <c r="E63" s="11"/>
      <c r="F63" s="11"/>
      <c r="G63" s="11"/>
      <c r="H63" s="11"/>
      <c r="I63" s="80"/>
      <c r="J63" s="111"/>
    </row>
    <row r="64" spans="1:10" ht="12.75">
      <c r="A64" s="113">
        <v>2</v>
      </c>
      <c r="B64" s="113" t="s">
        <v>22</v>
      </c>
      <c r="C64" s="25" t="s">
        <v>43</v>
      </c>
      <c r="D64" s="11"/>
      <c r="E64" s="11"/>
      <c r="F64" s="11">
        <v>564</v>
      </c>
      <c r="G64" s="36"/>
      <c r="H64" s="36"/>
      <c r="I64" s="73">
        <f>SUM(D64:H64)</f>
        <v>564</v>
      </c>
      <c r="J64" s="111">
        <f>SUM(I64:I66)</f>
        <v>1655</v>
      </c>
    </row>
    <row r="65" spans="1:10" ht="12.75">
      <c r="A65" s="113"/>
      <c r="B65" s="111" t="s">
        <v>22</v>
      </c>
      <c r="C65" s="25" t="s">
        <v>76</v>
      </c>
      <c r="D65" s="11"/>
      <c r="E65" s="11"/>
      <c r="F65" s="11">
        <v>547</v>
      </c>
      <c r="G65" s="11"/>
      <c r="H65" s="11"/>
      <c r="I65" s="73">
        <f>SUM(D65:H65)</f>
        <v>547</v>
      </c>
      <c r="J65" s="111"/>
    </row>
    <row r="66" spans="1:10" ht="12.75">
      <c r="A66" s="113"/>
      <c r="B66" s="111" t="s">
        <v>22</v>
      </c>
      <c r="C66" s="25" t="s">
        <v>45</v>
      </c>
      <c r="D66" s="11"/>
      <c r="E66" s="11"/>
      <c r="F66" s="11">
        <v>544</v>
      </c>
      <c r="G66" s="36"/>
      <c r="H66" s="11"/>
      <c r="I66" s="73">
        <f>SUM(D66:H66)</f>
        <v>544</v>
      </c>
      <c r="J66" s="111"/>
    </row>
    <row r="67" ht="13.5" thickBot="1">
      <c r="A67" s="97"/>
    </row>
    <row r="68" spans="1:10" ht="16.5" thickBot="1">
      <c r="A68" s="21"/>
      <c r="B68" s="21"/>
      <c r="C68" s="119" t="s">
        <v>13</v>
      </c>
      <c r="D68" s="120"/>
      <c r="E68" s="16"/>
      <c r="F68" s="16"/>
      <c r="G68" s="16"/>
      <c r="H68" s="16"/>
      <c r="I68" s="16"/>
      <c r="J68" s="7"/>
    </row>
    <row r="69" spans="1:10" ht="12.75">
      <c r="A69" s="114" t="s">
        <v>8</v>
      </c>
      <c r="B69" s="112" t="s">
        <v>576</v>
      </c>
      <c r="C69" s="116" t="s">
        <v>7</v>
      </c>
      <c r="D69" s="30" t="s">
        <v>85</v>
      </c>
      <c r="E69" s="30" t="s">
        <v>88</v>
      </c>
      <c r="F69" s="30" t="s">
        <v>110</v>
      </c>
      <c r="G69" s="30" t="s">
        <v>245</v>
      </c>
      <c r="H69" s="30" t="s">
        <v>246</v>
      </c>
      <c r="I69" s="46" t="s">
        <v>247</v>
      </c>
      <c r="J69" s="99" t="s">
        <v>247</v>
      </c>
    </row>
    <row r="70" spans="1:10" ht="12.75">
      <c r="A70" s="115"/>
      <c r="B70" s="111"/>
      <c r="C70" s="115"/>
      <c r="D70" s="30" t="s">
        <v>89</v>
      </c>
      <c r="E70" s="30" t="s">
        <v>111</v>
      </c>
      <c r="F70" s="30" t="s">
        <v>249</v>
      </c>
      <c r="G70" s="30" t="s">
        <v>250</v>
      </c>
      <c r="H70" s="30" t="s">
        <v>251</v>
      </c>
      <c r="I70" s="47" t="s">
        <v>248</v>
      </c>
      <c r="J70" s="100" t="s">
        <v>573</v>
      </c>
    </row>
    <row r="71" spans="1:10" ht="12.75">
      <c r="A71" s="113">
        <v>1</v>
      </c>
      <c r="B71" s="113" t="s">
        <v>340</v>
      </c>
      <c r="C71" s="10" t="s">
        <v>63</v>
      </c>
      <c r="D71" s="11"/>
      <c r="E71" s="11"/>
      <c r="F71" s="11">
        <v>539</v>
      </c>
      <c r="G71" s="11">
        <v>516</v>
      </c>
      <c r="H71" s="49"/>
      <c r="I71" s="56">
        <f aca="true" t="shared" si="1" ref="I71:I81">SUM(D71:H71)</f>
        <v>1055</v>
      </c>
      <c r="J71" s="111">
        <f>SUM(I71:I73)</f>
        <v>3931</v>
      </c>
    </row>
    <row r="72" spans="1:10" ht="12.75">
      <c r="A72" s="113"/>
      <c r="B72" s="111" t="s">
        <v>340</v>
      </c>
      <c r="C72" s="23" t="s">
        <v>195</v>
      </c>
      <c r="D72" s="11">
        <v>443</v>
      </c>
      <c r="E72" s="11" t="s">
        <v>475</v>
      </c>
      <c r="F72" s="11" t="s">
        <v>557</v>
      </c>
      <c r="G72" s="11">
        <v>425</v>
      </c>
      <c r="H72" s="41">
        <v>511</v>
      </c>
      <c r="I72" s="56">
        <f t="shared" si="1"/>
        <v>1379</v>
      </c>
      <c r="J72" s="111"/>
    </row>
    <row r="73" spans="1:10" ht="12.75">
      <c r="A73" s="113"/>
      <c r="B73" s="111" t="s">
        <v>340</v>
      </c>
      <c r="C73" s="23" t="s">
        <v>125</v>
      </c>
      <c r="D73" s="11">
        <v>463</v>
      </c>
      <c r="E73" s="11"/>
      <c r="F73" s="11">
        <v>524</v>
      </c>
      <c r="G73" s="11"/>
      <c r="H73" s="41">
        <v>510</v>
      </c>
      <c r="I73" s="56">
        <f t="shared" si="1"/>
        <v>1497</v>
      </c>
      <c r="J73" s="111"/>
    </row>
    <row r="74" spans="1:10" ht="12.75">
      <c r="A74" s="113">
        <v>2</v>
      </c>
      <c r="B74" s="113" t="s">
        <v>274</v>
      </c>
      <c r="C74" s="23" t="s">
        <v>213</v>
      </c>
      <c r="D74" s="41">
        <v>519</v>
      </c>
      <c r="E74" s="41">
        <v>439</v>
      </c>
      <c r="F74" s="41">
        <v>419</v>
      </c>
      <c r="G74" s="41"/>
      <c r="H74" s="41" t="s">
        <v>555</v>
      </c>
      <c r="I74" s="42">
        <f t="shared" si="1"/>
        <v>1377</v>
      </c>
      <c r="J74" s="111">
        <f>SUM(I74:I76)</f>
        <v>3291</v>
      </c>
    </row>
    <row r="75" spans="1:10" ht="12.75">
      <c r="A75" s="113"/>
      <c r="B75" s="111" t="s">
        <v>274</v>
      </c>
      <c r="C75" s="15" t="s">
        <v>403</v>
      </c>
      <c r="D75" s="11"/>
      <c r="E75" s="11"/>
      <c r="F75" s="11">
        <v>284</v>
      </c>
      <c r="G75" s="11"/>
      <c r="H75" s="41">
        <v>328</v>
      </c>
      <c r="I75" s="56">
        <f t="shared" si="1"/>
        <v>612</v>
      </c>
      <c r="J75" s="111"/>
    </row>
    <row r="76" spans="1:10" ht="12.75">
      <c r="A76" s="113"/>
      <c r="B76" s="111" t="s">
        <v>274</v>
      </c>
      <c r="C76" s="15" t="s">
        <v>279</v>
      </c>
      <c r="D76" s="11">
        <v>430</v>
      </c>
      <c r="E76" s="11">
        <v>442</v>
      </c>
      <c r="F76" s="11">
        <v>430</v>
      </c>
      <c r="G76" s="11"/>
      <c r="H76" s="41"/>
      <c r="I76" s="56">
        <f t="shared" si="1"/>
        <v>1302</v>
      </c>
      <c r="J76" s="111"/>
    </row>
    <row r="77" spans="1:10" ht="12.75">
      <c r="A77" s="113">
        <v>3</v>
      </c>
      <c r="B77" s="113" t="s">
        <v>24</v>
      </c>
      <c r="C77" s="23" t="s">
        <v>221</v>
      </c>
      <c r="D77" s="11">
        <v>496</v>
      </c>
      <c r="E77" s="11" t="s">
        <v>552</v>
      </c>
      <c r="F77" s="11">
        <v>500</v>
      </c>
      <c r="G77" s="11"/>
      <c r="H77" s="41">
        <v>503</v>
      </c>
      <c r="I77" s="56">
        <f t="shared" si="1"/>
        <v>1499</v>
      </c>
      <c r="J77" s="111">
        <f>SUM(I77:I79)</f>
        <v>3247</v>
      </c>
    </row>
    <row r="78" spans="1:10" ht="12.75">
      <c r="A78" s="113"/>
      <c r="B78" s="111" t="s">
        <v>340</v>
      </c>
      <c r="C78" s="23" t="s">
        <v>277</v>
      </c>
      <c r="D78" s="11" t="s">
        <v>553</v>
      </c>
      <c r="E78" s="11">
        <v>458</v>
      </c>
      <c r="F78" s="11" t="s">
        <v>420</v>
      </c>
      <c r="G78" s="11">
        <v>436</v>
      </c>
      <c r="H78" s="41">
        <v>460</v>
      </c>
      <c r="I78" s="42">
        <f t="shared" si="1"/>
        <v>1354</v>
      </c>
      <c r="J78" s="111"/>
    </row>
    <row r="79" spans="1:10" ht="12.75">
      <c r="A79" s="113"/>
      <c r="B79" s="111" t="s">
        <v>340</v>
      </c>
      <c r="C79" s="23" t="s">
        <v>280</v>
      </c>
      <c r="D79" s="11">
        <v>394</v>
      </c>
      <c r="E79" s="11"/>
      <c r="F79" s="11"/>
      <c r="G79" s="11"/>
      <c r="H79" s="41"/>
      <c r="I79" s="56">
        <f t="shared" si="1"/>
        <v>394</v>
      </c>
      <c r="J79" s="111"/>
    </row>
    <row r="80" spans="1:10" ht="12.75">
      <c r="A80" s="113">
        <v>4</v>
      </c>
      <c r="B80" s="113" t="s">
        <v>27</v>
      </c>
      <c r="C80" s="23" t="s">
        <v>112</v>
      </c>
      <c r="D80" s="12" t="s">
        <v>417</v>
      </c>
      <c r="E80" s="12">
        <v>532</v>
      </c>
      <c r="F80" s="12">
        <v>533</v>
      </c>
      <c r="G80" s="11" t="s">
        <v>412</v>
      </c>
      <c r="H80" s="41">
        <v>522</v>
      </c>
      <c r="I80" s="56">
        <f t="shared" si="1"/>
        <v>1587</v>
      </c>
      <c r="J80" s="111">
        <f>SUM(I80:I82)</f>
        <v>3034</v>
      </c>
    </row>
    <row r="81" spans="1:10" ht="12.75">
      <c r="A81" s="113"/>
      <c r="B81" s="111" t="s">
        <v>340</v>
      </c>
      <c r="C81" s="23" t="s">
        <v>4</v>
      </c>
      <c r="D81" s="11" t="s">
        <v>411</v>
      </c>
      <c r="E81" s="11" t="s">
        <v>457</v>
      </c>
      <c r="F81" s="11">
        <v>473</v>
      </c>
      <c r="G81" s="11">
        <v>492</v>
      </c>
      <c r="H81" s="41">
        <v>482</v>
      </c>
      <c r="I81" s="56">
        <f t="shared" si="1"/>
        <v>1447</v>
      </c>
      <c r="J81" s="111"/>
    </row>
    <row r="82" spans="1:10" ht="12.75">
      <c r="A82" s="113"/>
      <c r="B82" s="111" t="s">
        <v>340</v>
      </c>
      <c r="C82" s="25"/>
      <c r="D82" s="11"/>
      <c r="E82" s="11"/>
      <c r="F82" s="11"/>
      <c r="G82" s="11"/>
      <c r="H82" s="11"/>
      <c r="I82" s="73"/>
      <c r="J82" s="111"/>
    </row>
    <row r="83" spans="1:10" ht="12.75">
      <c r="A83" s="113">
        <v>5</v>
      </c>
      <c r="B83" s="113" t="s">
        <v>116</v>
      </c>
      <c r="C83" s="23" t="s">
        <v>291</v>
      </c>
      <c r="D83" s="11" t="s">
        <v>476</v>
      </c>
      <c r="E83" s="11">
        <v>427</v>
      </c>
      <c r="F83" s="11">
        <v>459</v>
      </c>
      <c r="G83" s="11">
        <v>449</v>
      </c>
      <c r="H83" s="41" t="s">
        <v>554</v>
      </c>
      <c r="I83" s="56">
        <f>SUM(D83:H83)</f>
        <v>1335</v>
      </c>
      <c r="J83" s="111">
        <f>SUM(I83:I85)</f>
        <v>2872</v>
      </c>
    </row>
    <row r="84" spans="1:10" ht="12.75">
      <c r="A84" s="113"/>
      <c r="B84" s="111" t="s">
        <v>340</v>
      </c>
      <c r="C84" s="23" t="s">
        <v>129</v>
      </c>
      <c r="D84" s="11" t="s">
        <v>478</v>
      </c>
      <c r="E84" s="11" t="s">
        <v>551</v>
      </c>
      <c r="F84" s="11">
        <v>510</v>
      </c>
      <c r="G84" s="11">
        <v>507</v>
      </c>
      <c r="H84" s="41">
        <v>520</v>
      </c>
      <c r="I84" s="56">
        <f>SUM(D84:H84)</f>
        <v>1537</v>
      </c>
      <c r="J84" s="111"/>
    </row>
    <row r="85" spans="1:10" ht="12.75">
      <c r="A85" s="113"/>
      <c r="B85" s="111" t="s">
        <v>340</v>
      </c>
      <c r="C85" s="23"/>
      <c r="D85" s="11"/>
      <c r="E85" s="11"/>
      <c r="F85" s="11"/>
      <c r="G85" s="11"/>
      <c r="H85" s="41"/>
      <c r="I85" s="56"/>
      <c r="J85" s="111"/>
    </row>
    <row r="86" spans="1:10" ht="12.75">
      <c r="A86" s="113">
        <v>6</v>
      </c>
      <c r="B86" s="113" t="s">
        <v>160</v>
      </c>
      <c r="C86" s="23" t="s">
        <v>262</v>
      </c>
      <c r="D86" s="11" t="s">
        <v>525</v>
      </c>
      <c r="E86" s="11">
        <v>473</v>
      </c>
      <c r="F86" s="11"/>
      <c r="G86" s="11">
        <v>499</v>
      </c>
      <c r="H86" s="41">
        <v>481</v>
      </c>
      <c r="I86" s="56">
        <f>SUM(D86:H86)</f>
        <v>1453</v>
      </c>
      <c r="J86" s="111">
        <f>SUM(I86:I88)</f>
        <v>2850</v>
      </c>
    </row>
    <row r="87" spans="1:10" ht="12.75">
      <c r="A87" s="113"/>
      <c r="B87" s="111" t="s">
        <v>340</v>
      </c>
      <c r="C87" s="23" t="s">
        <v>263</v>
      </c>
      <c r="D87" s="11">
        <v>348</v>
      </c>
      <c r="E87" s="11">
        <v>287</v>
      </c>
      <c r="F87" s="11">
        <v>365</v>
      </c>
      <c r="G87" s="11"/>
      <c r="H87" s="41">
        <v>397</v>
      </c>
      <c r="I87" s="56">
        <f>SUM(D87:H87)</f>
        <v>1397</v>
      </c>
      <c r="J87" s="111"/>
    </row>
    <row r="88" spans="1:10" ht="12.75">
      <c r="A88" s="113"/>
      <c r="B88" s="111" t="s">
        <v>340</v>
      </c>
      <c r="C88" s="23"/>
      <c r="D88" s="11"/>
      <c r="E88" s="11"/>
      <c r="F88" s="11"/>
      <c r="G88" s="11"/>
      <c r="H88" s="41"/>
      <c r="I88" s="56"/>
      <c r="J88" s="111"/>
    </row>
    <row r="89" spans="1:10" ht="12.75">
      <c r="A89" s="113">
        <v>7</v>
      </c>
      <c r="B89" s="113" t="s">
        <v>58</v>
      </c>
      <c r="C89" s="15" t="s">
        <v>232</v>
      </c>
      <c r="D89" s="11" t="s">
        <v>480</v>
      </c>
      <c r="E89" s="11">
        <v>443</v>
      </c>
      <c r="F89" s="11">
        <v>472</v>
      </c>
      <c r="G89" s="11" t="s">
        <v>526</v>
      </c>
      <c r="H89" s="41">
        <v>528</v>
      </c>
      <c r="I89" s="56">
        <f>SUM(D89:H89)</f>
        <v>1443</v>
      </c>
      <c r="J89" s="111">
        <f>SUM(I89:I91)</f>
        <v>1946</v>
      </c>
    </row>
    <row r="90" spans="1:10" ht="12.75">
      <c r="A90" s="113"/>
      <c r="B90" s="111" t="s">
        <v>58</v>
      </c>
      <c r="C90" s="101" t="s">
        <v>350</v>
      </c>
      <c r="D90" s="11"/>
      <c r="E90" s="11">
        <v>503</v>
      </c>
      <c r="F90" s="11"/>
      <c r="G90" s="36"/>
      <c r="H90" s="49"/>
      <c r="I90" s="56">
        <f>SUM(D90:H90)</f>
        <v>503</v>
      </c>
      <c r="J90" s="111"/>
    </row>
    <row r="91" spans="1:10" ht="12.75">
      <c r="A91" s="113"/>
      <c r="B91" s="111"/>
      <c r="C91" s="101"/>
      <c r="D91" s="11"/>
      <c r="E91" s="11"/>
      <c r="F91" s="11"/>
      <c r="G91" s="36"/>
      <c r="H91" s="49"/>
      <c r="I91" s="56"/>
      <c r="J91" s="111"/>
    </row>
    <row r="92" spans="1:10" ht="12.75">
      <c r="A92" s="113">
        <v>8</v>
      </c>
      <c r="B92" s="113" t="s">
        <v>2</v>
      </c>
      <c r="C92" s="23" t="s">
        <v>504</v>
      </c>
      <c r="D92" s="11" t="s">
        <v>413</v>
      </c>
      <c r="E92" s="11">
        <v>445</v>
      </c>
      <c r="F92" s="11" t="s">
        <v>505</v>
      </c>
      <c r="G92" s="11">
        <v>504</v>
      </c>
      <c r="H92" s="41">
        <v>462</v>
      </c>
      <c r="I92" s="56">
        <f>SUM(D92:H92)</f>
        <v>1411</v>
      </c>
      <c r="J92" s="111">
        <f>SUM(I92:I94)</f>
        <v>1867</v>
      </c>
    </row>
    <row r="93" spans="1:10" ht="12.75">
      <c r="A93" s="113"/>
      <c r="B93" s="111" t="s">
        <v>340</v>
      </c>
      <c r="C93" s="23" t="s">
        <v>337</v>
      </c>
      <c r="D93" s="11">
        <v>225</v>
      </c>
      <c r="E93" s="11"/>
      <c r="F93" s="11"/>
      <c r="G93" s="36"/>
      <c r="H93" s="41">
        <v>231</v>
      </c>
      <c r="I93" s="56">
        <f>SUM(D93:H93)</f>
        <v>456</v>
      </c>
      <c r="J93" s="111"/>
    </row>
    <row r="94" spans="1:10" ht="12.75">
      <c r="A94" s="113"/>
      <c r="B94" s="111" t="s">
        <v>340</v>
      </c>
      <c r="C94" s="23"/>
      <c r="D94" s="11"/>
      <c r="E94" s="11"/>
      <c r="F94" s="11"/>
      <c r="G94" s="11"/>
      <c r="H94" s="41"/>
      <c r="I94" s="56"/>
      <c r="J94" s="111"/>
    </row>
    <row r="95" spans="1:10" ht="12.75">
      <c r="A95" s="113">
        <v>9</v>
      </c>
      <c r="B95" s="113" t="s">
        <v>97</v>
      </c>
      <c r="C95" s="23" t="s">
        <v>292</v>
      </c>
      <c r="D95" s="11">
        <v>400</v>
      </c>
      <c r="E95" s="11">
        <v>458</v>
      </c>
      <c r="F95" s="11">
        <v>414</v>
      </c>
      <c r="G95" s="36"/>
      <c r="H95" s="41" t="s">
        <v>556</v>
      </c>
      <c r="I95" s="56">
        <f>SUM(D95:H95)</f>
        <v>1272</v>
      </c>
      <c r="J95" s="111">
        <f>SUM(I95:I97)</f>
        <v>1687</v>
      </c>
    </row>
    <row r="96" spans="1:10" ht="12.75">
      <c r="A96" s="113"/>
      <c r="B96" s="111" t="s">
        <v>340</v>
      </c>
      <c r="C96" s="23" t="s">
        <v>293</v>
      </c>
      <c r="D96" s="11">
        <v>182</v>
      </c>
      <c r="E96" s="11">
        <v>233</v>
      </c>
      <c r="F96" s="11"/>
      <c r="G96" s="36"/>
      <c r="H96" s="49"/>
      <c r="I96" s="56">
        <f>SUM(D96:H96)</f>
        <v>415</v>
      </c>
      <c r="J96" s="111"/>
    </row>
    <row r="97" spans="1:10" ht="12.75">
      <c r="A97" s="113"/>
      <c r="B97" s="111" t="s">
        <v>340</v>
      </c>
      <c r="C97" s="23"/>
      <c r="D97" s="11"/>
      <c r="E97" s="11"/>
      <c r="F97" s="11"/>
      <c r="G97" s="36"/>
      <c r="H97" s="49"/>
      <c r="I97" s="56"/>
      <c r="J97" s="111"/>
    </row>
    <row r="98" spans="1:10" ht="12.75">
      <c r="A98" s="113">
        <v>10</v>
      </c>
      <c r="B98" s="113" t="s">
        <v>22</v>
      </c>
      <c r="C98" s="15" t="s">
        <v>64</v>
      </c>
      <c r="D98" s="11"/>
      <c r="E98" s="11"/>
      <c r="F98" s="11">
        <v>529</v>
      </c>
      <c r="G98" s="36"/>
      <c r="H98" s="41"/>
      <c r="I98" s="56">
        <f>SUM(D98:H98)</f>
        <v>529</v>
      </c>
      <c r="J98" s="111">
        <f>SUM(I98:I100)</f>
        <v>1582</v>
      </c>
    </row>
    <row r="99" spans="1:10" ht="12.75">
      <c r="A99" s="113"/>
      <c r="B99" s="111" t="s">
        <v>340</v>
      </c>
      <c r="C99" s="23" t="s">
        <v>48</v>
      </c>
      <c r="D99" s="11"/>
      <c r="E99" s="11"/>
      <c r="F99" s="11">
        <v>527</v>
      </c>
      <c r="G99" s="9"/>
      <c r="H99" s="42"/>
      <c r="I99" s="56">
        <f>SUM(D99:H99)</f>
        <v>527</v>
      </c>
      <c r="J99" s="111"/>
    </row>
    <row r="100" spans="1:10" ht="12.75">
      <c r="A100" s="113"/>
      <c r="B100" s="111" t="s">
        <v>340</v>
      </c>
      <c r="C100" s="23" t="s">
        <v>142</v>
      </c>
      <c r="D100" s="11"/>
      <c r="E100" s="11"/>
      <c r="F100" s="11">
        <v>526</v>
      </c>
      <c r="G100" s="11"/>
      <c r="H100" s="41"/>
      <c r="I100" s="56">
        <f>SUM(D100:H100)</f>
        <v>526</v>
      </c>
      <c r="J100" s="111"/>
    </row>
    <row r="101" ht="13.5" thickBot="1">
      <c r="A101" s="97"/>
    </row>
    <row r="102" spans="1:10" ht="16.5" thickBot="1">
      <c r="A102" s="21"/>
      <c r="B102" s="21"/>
      <c r="C102" s="119" t="s">
        <v>11</v>
      </c>
      <c r="D102" s="120"/>
      <c r="E102" s="16"/>
      <c r="F102" s="16"/>
      <c r="G102" s="16"/>
      <c r="H102" s="16"/>
      <c r="I102" s="16"/>
      <c r="J102" s="7"/>
    </row>
    <row r="103" spans="1:10" ht="12.75">
      <c r="A103" s="114" t="s">
        <v>8</v>
      </c>
      <c r="B103" s="116" t="s">
        <v>576</v>
      </c>
      <c r="C103" s="116" t="s">
        <v>7</v>
      </c>
      <c r="D103" s="30" t="s">
        <v>85</v>
      </c>
      <c r="E103" s="30" t="s">
        <v>88</v>
      </c>
      <c r="F103" s="30" t="s">
        <v>110</v>
      </c>
      <c r="G103" s="30" t="s">
        <v>245</v>
      </c>
      <c r="H103" s="30" t="s">
        <v>246</v>
      </c>
      <c r="I103" s="46" t="s">
        <v>247</v>
      </c>
      <c r="J103" s="99" t="s">
        <v>247</v>
      </c>
    </row>
    <row r="104" spans="1:10" ht="12.75">
      <c r="A104" s="115"/>
      <c r="B104" s="115"/>
      <c r="C104" s="115"/>
      <c r="D104" s="30" t="s">
        <v>89</v>
      </c>
      <c r="E104" s="30" t="s">
        <v>111</v>
      </c>
      <c r="F104" s="30" t="s">
        <v>249</v>
      </c>
      <c r="G104" s="30" t="s">
        <v>250</v>
      </c>
      <c r="H104" s="30" t="s">
        <v>251</v>
      </c>
      <c r="I104" s="47" t="s">
        <v>248</v>
      </c>
      <c r="J104" s="100" t="s">
        <v>573</v>
      </c>
    </row>
    <row r="105" spans="1:10" ht="12.75">
      <c r="A105" s="113">
        <v>1</v>
      </c>
      <c r="B105" s="113" t="s">
        <v>27</v>
      </c>
      <c r="C105" s="59" t="s">
        <v>52</v>
      </c>
      <c r="D105" s="11" t="s">
        <v>497</v>
      </c>
      <c r="E105" s="11"/>
      <c r="F105" s="11">
        <v>563</v>
      </c>
      <c r="G105" s="11">
        <v>574</v>
      </c>
      <c r="H105" s="11">
        <v>567</v>
      </c>
      <c r="I105" s="73">
        <f aca="true" t="shared" si="2" ref="I105:I136">SUM(D105:H105)</f>
        <v>1704</v>
      </c>
      <c r="J105" s="111">
        <f>SUM(I105:I107)</f>
        <v>5027</v>
      </c>
    </row>
    <row r="106" spans="1:10" ht="12.75">
      <c r="A106" s="113"/>
      <c r="B106" s="111" t="s">
        <v>340</v>
      </c>
      <c r="C106" s="25" t="s">
        <v>91</v>
      </c>
      <c r="D106" s="11">
        <v>564</v>
      </c>
      <c r="E106" s="11">
        <v>570</v>
      </c>
      <c r="F106" s="11">
        <v>553</v>
      </c>
      <c r="G106" s="11"/>
      <c r="H106" s="11" t="s">
        <v>498</v>
      </c>
      <c r="I106" s="73">
        <f t="shared" si="2"/>
        <v>1687</v>
      </c>
      <c r="J106" s="111"/>
    </row>
    <row r="107" spans="1:10" ht="12.75">
      <c r="A107" s="113"/>
      <c r="B107" s="111" t="s">
        <v>340</v>
      </c>
      <c r="C107" s="25" t="s">
        <v>235</v>
      </c>
      <c r="D107" s="11" t="s">
        <v>409</v>
      </c>
      <c r="E107" s="11">
        <v>550</v>
      </c>
      <c r="F107" s="11">
        <v>544</v>
      </c>
      <c r="G107" s="11">
        <v>542</v>
      </c>
      <c r="H107" s="11" t="s">
        <v>409</v>
      </c>
      <c r="I107" s="73">
        <f t="shared" si="2"/>
        <v>1636</v>
      </c>
      <c r="J107" s="111"/>
    </row>
    <row r="108" spans="1:10" ht="12.75">
      <c r="A108" s="113">
        <v>2</v>
      </c>
      <c r="B108" s="113" t="s">
        <v>253</v>
      </c>
      <c r="C108" s="15" t="s">
        <v>154</v>
      </c>
      <c r="D108" s="11">
        <v>555</v>
      </c>
      <c r="E108" s="11">
        <v>564</v>
      </c>
      <c r="F108" s="11">
        <v>547</v>
      </c>
      <c r="G108" s="11" t="s">
        <v>433</v>
      </c>
      <c r="H108" s="11"/>
      <c r="I108" s="56">
        <f t="shared" si="2"/>
        <v>1666</v>
      </c>
      <c r="J108" s="111">
        <f>SUM(I108:I110)</f>
        <v>4983</v>
      </c>
    </row>
    <row r="109" spans="1:10" ht="12.75">
      <c r="A109" s="113"/>
      <c r="B109" s="111" t="s">
        <v>340</v>
      </c>
      <c r="C109" s="15" t="s">
        <v>77</v>
      </c>
      <c r="D109" s="11">
        <v>554</v>
      </c>
      <c r="E109" s="11">
        <v>558</v>
      </c>
      <c r="F109" s="11">
        <v>553</v>
      </c>
      <c r="G109" s="11" t="s">
        <v>430</v>
      </c>
      <c r="H109" s="36"/>
      <c r="I109" s="56">
        <f t="shared" si="2"/>
        <v>1665</v>
      </c>
      <c r="J109" s="111"/>
    </row>
    <row r="110" spans="1:10" ht="12.75">
      <c r="A110" s="113"/>
      <c r="B110" s="111" t="s">
        <v>340</v>
      </c>
      <c r="C110" s="15" t="s">
        <v>59</v>
      </c>
      <c r="D110" s="11">
        <v>557</v>
      </c>
      <c r="E110" s="11">
        <v>544</v>
      </c>
      <c r="F110" s="11">
        <v>551</v>
      </c>
      <c r="G110" s="11" t="s">
        <v>432</v>
      </c>
      <c r="H110" s="36"/>
      <c r="I110" s="56">
        <f t="shared" si="2"/>
        <v>1652</v>
      </c>
      <c r="J110" s="111"/>
    </row>
    <row r="111" spans="1:10" ht="12.75">
      <c r="A111" s="113">
        <v>3</v>
      </c>
      <c r="B111" s="113" t="s">
        <v>23</v>
      </c>
      <c r="C111" s="25" t="s">
        <v>344</v>
      </c>
      <c r="D111" s="11">
        <v>553</v>
      </c>
      <c r="E111" s="11">
        <v>556</v>
      </c>
      <c r="F111" s="11">
        <v>546</v>
      </c>
      <c r="G111" s="11" t="s">
        <v>459</v>
      </c>
      <c r="H111" s="11" t="s">
        <v>415</v>
      </c>
      <c r="I111" s="73">
        <f t="shared" si="2"/>
        <v>1655</v>
      </c>
      <c r="J111" s="111">
        <f>SUM(I111:I113)</f>
        <v>4812</v>
      </c>
    </row>
    <row r="112" spans="1:10" ht="12.75">
      <c r="A112" s="113"/>
      <c r="B112" s="111" t="s">
        <v>340</v>
      </c>
      <c r="C112" s="25" t="s">
        <v>169</v>
      </c>
      <c r="D112" s="11"/>
      <c r="E112" s="11">
        <v>527</v>
      </c>
      <c r="F112" s="11" t="s">
        <v>532</v>
      </c>
      <c r="G112" s="11">
        <v>519</v>
      </c>
      <c r="H112" s="11">
        <v>547</v>
      </c>
      <c r="I112" s="73">
        <f t="shared" si="2"/>
        <v>1593</v>
      </c>
      <c r="J112" s="111"/>
    </row>
    <row r="113" spans="1:10" ht="12.75">
      <c r="A113" s="113"/>
      <c r="B113" s="111" t="s">
        <v>340</v>
      </c>
      <c r="C113" s="25" t="s">
        <v>234</v>
      </c>
      <c r="D113" s="11">
        <v>541</v>
      </c>
      <c r="E113" s="11">
        <v>529</v>
      </c>
      <c r="F113" s="11" t="s">
        <v>473</v>
      </c>
      <c r="G113" s="11" t="s">
        <v>453</v>
      </c>
      <c r="H113" s="11">
        <v>494</v>
      </c>
      <c r="I113" s="73">
        <f t="shared" si="2"/>
        <v>1564</v>
      </c>
      <c r="J113" s="111"/>
    </row>
    <row r="114" spans="1:10" ht="12.75">
      <c r="A114" s="113">
        <v>4</v>
      </c>
      <c r="B114" s="113" t="s">
        <v>340</v>
      </c>
      <c r="C114" s="15" t="s">
        <v>157</v>
      </c>
      <c r="D114" s="11">
        <v>557</v>
      </c>
      <c r="E114" s="11">
        <v>564</v>
      </c>
      <c r="F114" s="11" t="s">
        <v>449</v>
      </c>
      <c r="G114" s="11">
        <v>558</v>
      </c>
      <c r="H114" s="11" t="s">
        <v>429</v>
      </c>
      <c r="I114" s="56">
        <f t="shared" si="2"/>
        <v>1679</v>
      </c>
      <c r="J114" s="111">
        <f>SUM(I114:I116)</f>
        <v>4748</v>
      </c>
    </row>
    <row r="115" spans="1:10" ht="12.75">
      <c r="A115" s="113"/>
      <c r="B115" s="111" t="s">
        <v>340</v>
      </c>
      <c r="C115" s="15" t="s">
        <v>35</v>
      </c>
      <c r="D115" s="11">
        <v>500</v>
      </c>
      <c r="E115" s="11">
        <v>542</v>
      </c>
      <c r="F115" s="11">
        <v>533</v>
      </c>
      <c r="G115" s="11"/>
      <c r="H115" s="11"/>
      <c r="I115" s="56">
        <f t="shared" si="2"/>
        <v>1575</v>
      </c>
      <c r="J115" s="111"/>
    </row>
    <row r="116" spans="1:10" ht="12.75">
      <c r="A116" s="113"/>
      <c r="B116" s="111" t="s">
        <v>340</v>
      </c>
      <c r="C116" s="15" t="s">
        <v>312</v>
      </c>
      <c r="D116" s="11">
        <v>503</v>
      </c>
      <c r="E116" s="11">
        <v>481</v>
      </c>
      <c r="F116" s="11">
        <v>510</v>
      </c>
      <c r="G116" s="11" t="s">
        <v>463</v>
      </c>
      <c r="H116" s="11"/>
      <c r="I116" s="56">
        <f t="shared" si="2"/>
        <v>1494</v>
      </c>
      <c r="J116" s="111"/>
    </row>
    <row r="117" spans="1:10" ht="12.75">
      <c r="A117" s="113">
        <v>5</v>
      </c>
      <c r="B117" s="113" t="s">
        <v>274</v>
      </c>
      <c r="C117" s="25" t="s">
        <v>313</v>
      </c>
      <c r="D117" s="11" t="s">
        <v>412</v>
      </c>
      <c r="E117" s="11">
        <v>559</v>
      </c>
      <c r="F117" s="11">
        <v>552</v>
      </c>
      <c r="G117" s="11" t="s">
        <v>464</v>
      </c>
      <c r="H117" s="11">
        <v>550</v>
      </c>
      <c r="I117" s="56">
        <f t="shared" si="2"/>
        <v>1661</v>
      </c>
      <c r="J117" s="111">
        <f>SUM(I117:I119)</f>
        <v>4610</v>
      </c>
    </row>
    <row r="118" spans="1:10" ht="12.75">
      <c r="A118" s="113"/>
      <c r="B118" s="111" t="s">
        <v>340</v>
      </c>
      <c r="C118" s="25" t="s">
        <v>353</v>
      </c>
      <c r="D118" s="11"/>
      <c r="E118" s="11">
        <v>501</v>
      </c>
      <c r="F118" s="11">
        <v>502</v>
      </c>
      <c r="G118" s="11">
        <v>523</v>
      </c>
      <c r="H118" s="11"/>
      <c r="I118" s="56">
        <f t="shared" si="2"/>
        <v>1526</v>
      </c>
      <c r="J118" s="111"/>
    </row>
    <row r="119" spans="1:10" ht="12.75">
      <c r="A119" s="113"/>
      <c r="B119" s="111" t="s">
        <v>340</v>
      </c>
      <c r="C119" s="25" t="s">
        <v>318</v>
      </c>
      <c r="D119" s="11">
        <v>460</v>
      </c>
      <c r="E119" s="11">
        <v>476</v>
      </c>
      <c r="F119" s="11" t="s">
        <v>457</v>
      </c>
      <c r="G119" s="11">
        <v>487</v>
      </c>
      <c r="H119" s="11" t="s">
        <v>411</v>
      </c>
      <c r="I119" s="56">
        <f t="shared" si="2"/>
        <v>1423</v>
      </c>
      <c r="J119" s="111"/>
    </row>
    <row r="120" spans="1:10" ht="12.75">
      <c r="A120" s="113">
        <v>6</v>
      </c>
      <c r="B120" s="113" t="s">
        <v>116</v>
      </c>
      <c r="C120" s="25" t="s">
        <v>126</v>
      </c>
      <c r="D120" s="11">
        <v>483</v>
      </c>
      <c r="E120" s="11">
        <v>551</v>
      </c>
      <c r="F120" s="11" t="s">
        <v>536</v>
      </c>
      <c r="G120" s="11" t="s">
        <v>458</v>
      </c>
      <c r="H120" s="11">
        <v>508</v>
      </c>
      <c r="I120" s="73">
        <f t="shared" si="2"/>
        <v>1542</v>
      </c>
      <c r="J120" s="111">
        <f>SUM(I120:I122)</f>
        <v>4534</v>
      </c>
    </row>
    <row r="121" spans="1:10" ht="12.75">
      <c r="A121" s="113"/>
      <c r="B121" s="111" t="s">
        <v>58</v>
      </c>
      <c r="C121" s="25" t="s">
        <v>128</v>
      </c>
      <c r="D121" s="11" t="s">
        <v>537</v>
      </c>
      <c r="E121" s="11">
        <v>492</v>
      </c>
      <c r="F121" s="11" t="s">
        <v>451</v>
      </c>
      <c r="G121" s="11">
        <v>523</v>
      </c>
      <c r="H121" s="11">
        <v>505</v>
      </c>
      <c r="I121" s="73">
        <f t="shared" si="2"/>
        <v>1520</v>
      </c>
      <c r="J121" s="111"/>
    </row>
    <row r="122" spans="1:10" ht="12.75">
      <c r="A122" s="113"/>
      <c r="B122" s="111"/>
      <c r="C122" s="25" t="s">
        <v>315</v>
      </c>
      <c r="D122" s="11">
        <v>483</v>
      </c>
      <c r="E122" s="11" t="s">
        <v>453</v>
      </c>
      <c r="F122" s="11">
        <v>471</v>
      </c>
      <c r="G122" s="11">
        <v>518</v>
      </c>
      <c r="H122" s="11"/>
      <c r="I122" s="73">
        <f t="shared" si="2"/>
        <v>1472</v>
      </c>
      <c r="J122" s="111"/>
    </row>
    <row r="123" spans="1:10" ht="12.75">
      <c r="A123" s="113">
        <v>7</v>
      </c>
      <c r="B123" s="113" t="s">
        <v>288</v>
      </c>
      <c r="C123" s="25" t="s">
        <v>317</v>
      </c>
      <c r="D123" s="11" t="s">
        <v>450</v>
      </c>
      <c r="E123" s="11" t="s">
        <v>515</v>
      </c>
      <c r="F123" s="11">
        <v>520</v>
      </c>
      <c r="G123" s="11">
        <v>553</v>
      </c>
      <c r="H123" s="11">
        <v>552</v>
      </c>
      <c r="I123" s="73">
        <f t="shared" si="2"/>
        <v>1625</v>
      </c>
      <c r="J123" s="111">
        <f>SUM(I123:I125)</f>
        <v>4502</v>
      </c>
    </row>
    <row r="124" spans="1:10" ht="12.75">
      <c r="A124" s="113"/>
      <c r="B124" s="111" t="s">
        <v>340</v>
      </c>
      <c r="C124" s="25" t="s">
        <v>299</v>
      </c>
      <c r="D124" s="11">
        <v>515</v>
      </c>
      <c r="E124" s="11">
        <v>501</v>
      </c>
      <c r="F124" s="11" t="s">
        <v>547</v>
      </c>
      <c r="G124" s="11" t="s">
        <v>461</v>
      </c>
      <c r="H124" s="11">
        <v>475</v>
      </c>
      <c r="I124" s="73">
        <f t="shared" si="2"/>
        <v>1491</v>
      </c>
      <c r="J124" s="111"/>
    </row>
    <row r="125" spans="1:10" ht="12.75">
      <c r="A125" s="113"/>
      <c r="B125" s="111" t="s">
        <v>340</v>
      </c>
      <c r="C125" s="25" t="s">
        <v>300</v>
      </c>
      <c r="D125" s="11">
        <v>460</v>
      </c>
      <c r="E125" s="11">
        <v>456</v>
      </c>
      <c r="F125" s="11" t="s">
        <v>460</v>
      </c>
      <c r="G125" s="11">
        <v>470</v>
      </c>
      <c r="H125" s="11" t="s">
        <v>548</v>
      </c>
      <c r="I125" s="73">
        <f t="shared" si="2"/>
        <v>1386</v>
      </c>
      <c r="J125" s="111"/>
    </row>
    <row r="126" spans="1:10" ht="12.75">
      <c r="A126" s="113">
        <v>8</v>
      </c>
      <c r="B126" s="113" t="s">
        <v>24</v>
      </c>
      <c r="C126" s="25" t="s">
        <v>153</v>
      </c>
      <c r="D126" s="11">
        <v>511</v>
      </c>
      <c r="E126" s="11">
        <v>534</v>
      </c>
      <c r="F126" s="11">
        <v>540</v>
      </c>
      <c r="G126" s="11"/>
      <c r="H126" s="11"/>
      <c r="I126" s="73">
        <f t="shared" si="2"/>
        <v>1585</v>
      </c>
      <c r="J126" s="111">
        <f>SUM(I126:I128)</f>
        <v>4494</v>
      </c>
    </row>
    <row r="127" spans="1:10" ht="12.75">
      <c r="A127" s="113"/>
      <c r="B127" s="111" t="s">
        <v>58</v>
      </c>
      <c r="C127" s="25" t="s">
        <v>310</v>
      </c>
      <c r="D127" s="11">
        <v>524</v>
      </c>
      <c r="E127" s="11">
        <v>502</v>
      </c>
      <c r="F127" s="11">
        <v>500</v>
      </c>
      <c r="G127" s="11"/>
      <c r="H127" s="11"/>
      <c r="I127" s="73">
        <f t="shared" si="2"/>
        <v>1526</v>
      </c>
      <c r="J127" s="111"/>
    </row>
    <row r="128" spans="1:10" ht="12.75">
      <c r="A128" s="113"/>
      <c r="B128" s="111"/>
      <c r="C128" s="25" t="s">
        <v>231</v>
      </c>
      <c r="D128" s="11">
        <v>472</v>
      </c>
      <c r="E128" s="11">
        <v>455</v>
      </c>
      <c r="F128" s="11">
        <v>456</v>
      </c>
      <c r="G128" s="11"/>
      <c r="H128" s="11" t="s">
        <v>560</v>
      </c>
      <c r="I128" s="73">
        <f t="shared" si="2"/>
        <v>1383</v>
      </c>
      <c r="J128" s="111"/>
    </row>
    <row r="129" spans="1:10" ht="12.75">
      <c r="A129" s="113">
        <v>9</v>
      </c>
      <c r="B129" s="113" t="s">
        <v>103</v>
      </c>
      <c r="C129" s="15" t="s">
        <v>102</v>
      </c>
      <c r="D129" s="11" t="s">
        <v>452</v>
      </c>
      <c r="E129" s="11">
        <v>520</v>
      </c>
      <c r="F129" s="11">
        <v>529</v>
      </c>
      <c r="G129" s="11">
        <v>522</v>
      </c>
      <c r="H129" s="11" t="s">
        <v>535</v>
      </c>
      <c r="I129" s="56">
        <f t="shared" si="2"/>
        <v>1571</v>
      </c>
      <c r="J129" s="111">
        <f>SUM(I129:I131)</f>
        <v>4434</v>
      </c>
    </row>
    <row r="130" spans="1:10" ht="12.75">
      <c r="A130" s="113"/>
      <c r="B130" s="111" t="s">
        <v>340</v>
      </c>
      <c r="C130" s="15" t="s">
        <v>314</v>
      </c>
      <c r="D130" s="11" t="s">
        <v>454</v>
      </c>
      <c r="E130" s="11" t="s">
        <v>533</v>
      </c>
      <c r="F130" s="11">
        <v>523</v>
      </c>
      <c r="G130" s="11">
        <v>517</v>
      </c>
      <c r="H130" s="11">
        <v>525</v>
      </c>
      <c r="I130" s="56">
        <f t="shared" si="2"/>
        <v>1565</v>
      </c>
      <c r="J130" s="111"/>
    </row>
    <row r="131" spans="1:10" ht="12.75">
      <c r="A131" s="113"/>
      <c r="B131" s="111" t="s">
        <v>340</v>
      </c>
      <c r="C131" s="38" t="s">
        <v>319</v>
      </c>
      <c r="D131" s="11">
        <v>454</v>
      </c>
      <c r="E131" s="11">
        <v>388</v>
      </c>
      <c r="F131" s="11">
        <v>456</v>
      </c>
      <c r="G131" s="11"/>
      <c r="H131" s="11"/>
      <c r="I131" s="56">
        <f t="shared" si="2"/>
        <v>1298</v>
      </c>
      <c r="J131" s="111"/>
    </row>
    <row r="132" spans="1:10" ht="12.75">
      <c r="A132" s="113">
        <v>10</v>
      </c>
      <c r="B132" s="113" t="s">
        <v>150</v>
      </c>
      <c r="C132" s="37" t="s">
        <v>200</v>
      </c>
      <c r="D132" s="11">
        <v>523</v>
      </c>
      <c r="E132" s="11">
        <v>521</v>
      </c>
      <c r="F132" s="11">
        <v>529</v>
      </c>
      <c r="G132" s="11"/>
      <c r="H132" s="11"/>
      <c r="I132" s="56">
        <f t="shared" si="2"/>
        <v>1573</v>
      </c>
      <c r="J132" s="111">
        <f>SUM(I132:I134)</f>
        <v>4399</v>
      </c>
    </row>
    <row r="133" spans="1:10" ht="12.75">
      <c r="A133" s="113"/>
      <c r="B133" s="111" t="s">
        <v>340</v>
      </c>
      <c r="C133" s="37" t="s">
        <v>164</v>
      </c>
      <c r="D133" s="11">
        <v>444</v>
      </c>
      <c r="E133" s="11">
        <v>494</v>
      </c>
      <c r="F133" s="11">
        <v>518</v>
      </c>
      <c r="G133" s="11"/>
      <c r="H133" s="11"/>
      <c r="I133" s="56">
        <f t="shared" si="2"/>
        <v>1456</v>
      </c>
      <c r="J133" s="111"/>
    </row>
    <row r="134" spans="1:10" ht="12.75">
      <c r="A134" s="113"/>
      <c r="B134" s="111" t="s">
        <v>340</v>
      </c>
      <c r="C134" s="37" t="s">
        <v>346</v>
      </c>
      <c r="D134" s="11">
        <v>456</v>
      </c>
      <c r="E134" s="11">
        <v>452</v>
      </c>
      <c r="F134" s="11">
        <v>462</v>
      </c>
      <c r="G134" s="11"/>
      <c r="H134" s="11"/>
      <c r="I134" s="56">
        <f t="shared" si="2"/>
        <v>1370</v>
      </c>
      <c r="J134" s="111"/>
    </row>
    <row r="135" spans="1:10" ht="12.75">
      <c r="A135" s="113">
        <v>11</v>
      </c>
      <c r="B135" s="113" t="s">
        <v>133</v>
      </c>
      <c r="C135" s="25" t="s">
        <v>397</v>
      </c>
      <c r="D135" s="11">
        <v>500</v>
      </c>
      <c r="E135" s="11">
        <v>519</v>
      </c>
      <c r="F135" s="11">
        <v>463</v>
      </c>
      <c r="G135" s="11"/>
      <c r="H135" s="11"/>
      <c r="I135" s="73">
        <f t="shared" si="2"/>
        <v>1482</v>
      </c>
      <c r="J135" s="111">
        <f>SUM(I135:I137)</f>
        <v>4384</v>
      </c>
    </row>
    <row r="136" spans="1:10" ht="12.75">
      <c r="A136" s="113"/>
      <c r="B136" s="111" t="s">
        <v>58</v>
      </c>
      <c r="C136" s="25" t="s">
        <v>163</v>
      </c>
      <c r="D136" s="11">
        <v>493</v>
      </c>
      <c r="E136" s="11">
        <v>468</v>
      </c>
      <c r="F136" s="11">
        <v>520</v>
      </c>
      <c r="G136" s="11"/>
      <c r="H136" s="36"/>
      <c r="I136" s="73">
        <f t="shared" si="2"/>
        <v>1481</v>
      </c>
      <c r="J136" s="111"/>
    </row>
    <row r="137" spans="1:10" ht="12.75">
      <c r="A137" s="113"/>
      <c r="B137" s="111"/>
      <c r="C137" s="25" t="s">
        <v>369</v>
      </c>
      <c r="D137" s="11"/>
      <c r="E137" s="11">
        <v>477</v>
      </c>
      <c r="F137" s="11">
        <v>444</v>
      </c>
      <c r="G137" s="11"/>
      <c r="H137" s="36">
        <v>500</v>
      </c>
      <c r="I137" s="73">
        <f aca="true" t="shared" si="3" ref="I137:I167">SUM(D137:H137)</f>
        <v>1421</v>
      </c>
      <c r="J137" s="111"/>
    </row>
    <row r="138" spans="1:10" ht="12.75">
      <c r="A138" s="113">
        <v>12</v>
      </c>
      <c r="B138" s="113" t="s">
        <v>97</v>
      </c>
      <c r="C138" s="15" t="s">
        <v>359</v>
      </c>
      <c r="D138" s="11"/>
      <c r="E138" s="11">
        <v>490</v>
      </c>
      <c r="F138" s="11">
        <v>513</v>
      </c>
      <c r="G138" s="11">
        <v>481</v>
      </c>
      <c r="H138" s="11"/>
      <c r="I138" s="56">
        <f t="shared" si="3"/>
        <v>1484</v>
      </c>
      <c r="J138" s="111">
        <f>SUM(I138:I140)</f>
        <v>4303</v>
      </c>
    </row>
    <row r="139" spans="1:10" ht="12.75">
      <c r="A139" s="113"/>
      <c r="B139" s="111" t="s">
        <v>340</v>
      </c>
      <c r="C139" s="15" t="s">
        <v>392</v>
      </c>
      <c r="D139" s="11"/>
      <c r="E139" s="11"/>
      <c r="F139" s="11">
        <v>486</v>
      </c>
      <c r="G139" s="11">
        <v>493</v>
      </c>
      <c r="H139" s="11">
        <v>467</v>
      </c>
      <c r="I139" s="56">
        <f t="shared" si="3"/>
        <v>1446</v>
      </c>
      <c r="J139" s="111"/>
    </row>
    <row r="140" spans="1:10" ht="12.75">
      <c r="A140" s="113"/>
      <c r="B140" s="111" t="s">
        <v>340</v>
      </c>
      <c r="C140" s="15" t="s">
        <v>322</v>
      </c>
      <c r="D140" s="11" t="s">
        <v>455</v>
      </c>
      <c r="E140" s="11">
        <v>435</v>
      </c>
      <c r="F140" s="11">
        <v>441</v>
      </c>
      <c r="G140" s="11">
        <v>497</v>
      </c>
      <c r="H140" s="11"/>
      <c r="I140" s="56">
        <f t="shared" si="3"/>
        <v>1373</v>
      </c>
      <c r="J140" s="111"/>
    </row>
    <row r="141" spans="1:10" ht="12.75">
      <c r="A141" s="113">
        <v>13</v>
      </c>
      <c r="B141" s="113" t="s">
        <v>26</v>
      </c>
      <c r="C141" s="25" t="s">
        <v>236</v>
      </c>
      <c r="D141" s="11">
        <v>537</v>
      </c>
      <c r="E141" s="11">
        <v>513</v>
      </c>
      <c r="F141" s="11">
        <v>511</v>
      </c>
      <c r="G141" s="11"/>
      <c r="H141" s="11"/>
      <c r="I141" s="73">
        <f t="shared" si="3"/>
        <v>1561</v>
      </c>
      <c r="J141" s="111">
        <f>SUM(I141:I143)</f>
        <v>4219</v>
      </c>
    </row>
    <row r="142" spans="1:10" ht="12.75">
      <c r="A142" s="113"/>
      <c r="B142" s="111" t="s">
        <v>340</v>
      </c>
      <c r="C142" s="25" t="s">
        <v>159</v>
      </c>
      <c r="D142" s="11">
        <v>482</v>
      </c>
      <c r="E142" s="11">
        <v>474</v>
      </c>
      <c r="F142" s="11"/>
      <c r="G142" s="11">
        <v>503</v>
      </c>
      <c r="H142" s="11" t="s">
        <v>463</v>
      </c>
      <c r="I142" s="73">
        <f t="shared" si="3"/>
        <v>1459</v>
      </c>
      <c r="J142" s="111"/>
    </row>
    <row r="143" spans="1:10" ht="12.75">
      <c r="A143" s="113"/>
      <c r="B143" s="111" t="s">
        <v>340</v>
      </c>
      <c r="C143" s="25" t="s">
        <v>261</v>
      </c>
      <c r="D143" s="11">
        <v>329</v>
      </c>
      <c r="E143" s="11">
        <v>427</v>
      </c>
      <c r="F143" s="11">
        <v>443</v>
      </c>
      <c r="G143" s="11"/>
      <c r="H143" s="11"/>
      <c r="I143" s="73">
        <f t="shared" si="3"/>
        <v>1199</v>
      </c>
      <c r="J143" s="111"/>
    </row>
    <row r="144" spans="1:10" ht="12.75">
      <c r="A144" s="113">
        <v>14</v>
      </c>
      <c r="B144" s="113" t="s">
        <v>2</v>
      </c>
      <c r="C144" s="25" t="s">
        <v>336</v>
      </c>
      <c r="D144" s="11">
        <v>495</v>
      </c>
      <c r="E144" s="11">
        <v>476</v>
      </c>
      <c r="F144" s="11"/>
      <c r="G144" s="11"/>
      <c r="H144" s="11">
        <v>476</v>
      </c>
      <c r="I144" s="73">
        <f t="shared" si="3"/>
        <v>1447</v>
      </c>
      <c r="J144" s="111">
        <f>SUM(I144:I146)</f>
        <v>4160</v>
      </c>
    </row>
    <row r="145" spans="1:10" ht="12.75">
      <c r="A145" s="113"/>
      <c r="B145" s="111" t="s">
        <v>340</v>
      </c>
      <c r="C145" s="25" t="s">
        <v>233</v>
      </c>
      <c r="D145" s="11">
        <v>435</v>
      </c>
      <c r="E145" s="11" t="s">
        <v>407</v>
      </c>
      <c r="F145" s="11">
        <v>443</v>
      </c>
      <c r="G145" s="11">
        <v>498</v>
      </c>
      <c r="H145" s="11"/>
      <c r="I145" s="73">
        <f t="shared" si="3"/>
        <v>1376</v>
      </c>
      <c r="J145" s="111"/>
    </row>
    <row r="146" spans="1:10" ht="14.25" customHeight="1">
      <c r="A146" s="113"/>
      <c r="B146" s="111" t="s">
        <v>340</v>
      </c>
      <c r="C146" s="25" t="s">
        <v>210</v>
      </c>
      <c r="D146" s="11">
        <v>454</v>
      </c>
      <c r="E146" s="11">
        <v>425</v>
      </c>
      <c r="F146" s="11">
        <v>458</v>
      </c>
      <c r="G146" s="11" t="s">
        <v>410</v>
      </c>
      <c r="H146" s="11" t="s">
        <v>503</v>
      </c>
      <c r="I146" s="73">
        <f t="shared" si="3"/>
        <v>1337</v>
      </c>
      <c r="J146" s="111"/>
    </row>
    <row r="147" spans="1:10" ht="12.75">
      <c r="A147" s="113">
        <v>15</v>
      </c>
      <c r="B147" s="113" t="s">
        <v>226</v>
      </c>
      <c r="C147" s="25" t="s">
        <v>222</v>
      </c>
      <c r="D147" s="11" t="s">
        <v>510</v>
      </c>
      <c r="E147" s="11">
        <v>490</v>
      </c>
      <c r="F147" s="11" t="s">
        <v>419</v>
      </c>
      <c r="G147" s="11">
        <v>477</v>
      </c>
      <c r="H147" s="11">
        <v>429</v>
      </c>
      <c r="I147" s="73">
        <f t="shared" si="3"/>
        <v>1396</v>
      </c>
      <c r="J147" s="111">
        <f>SUM(I147:I149)</f>
        <v>4047</v>
      </c>
    </row>
    <row r="148" spans="1:10" ht="12.75">
      <c r="A148" s="113"/>
      <c r="B148" s="111" t="s">
        <v>340</v>
      </c>
      <c r="C148" s="25" t="s">
        <v>223</v>
      </c>
      <c r="D148" s="11">
        <v>467</v>
      </c>
      <c r="E148" s="11" t="s">
        <v>421</v>
      </c>
      <c r="F148" s="11" t="s">
        <v>530</v>
      </c>
      <c r="G148" s="11">
        <v>431</v>
      </c>
      <c r="H148" s="11">
        <v>430</v>
      </c>
      <c r="I148" s="73">
        <f t="shared" si="3"/>
        <v>1328</v>
      </c>
      <c r="J148" s="111"/>
    </row>
    <row r="149" spans="1:10" ht="12.75">
      <c r="A149" s="113"/>
      <c r="B149" s="111" t="s">
        <v>340</v>
      </c>
      <c r="C149" s="25" t="s">
        <v>227</v>
      </c>
      <c r="D149" s="11">
        <v>435</v>
      </c>
      <c r="E149" s="11" t="s">
        <v>420</v>
      </c>
      <c r="F149" s="11" t="s">
        <v>528</v>
      </c>
      <c r="G149" s="11">
        <v>446</v>
      </c>
      <c r="H149" s="11">
        <v>442</v>
      </c>
      <c r="I149" s="73">
        <f t="shared" si="3"/>
        <v>1323</v>
      </c>
      <c r="J149" s="111"/>
    </row>
    <row r="150" spans="1:10" ht="12.75">
      <c r="A150" s="121">
        <v>16</v>
      </c>
      <c r="B150" s="113" t="s">
        <v>575</v>
      </c>
      <c r="C150" s="25" t="s">
        <v>39</v>
      </c>
      <c r="D150" s="11" t="s">
        <v>443</v>
      </c>
      <c r="E150" s="11">
        <v>534</v>
      </c>
      <c r="F150" s="11">
        <v>534</v>
      </c>
      <c r="G150" s="11">
        <v>538</v>
      </c>
      <c r="H150" s="11" t="s">
        <v>523</v>
      </c>
      <c r="I150" s="73">
        <f t="shared" si="3"/>
        <v>1606</v>
      </c>
      <c r="J150" s="124">
        <f>SUM(I150:I152)</f>
        <v>3606</v>
      </c>
    </row>
    <row r="151" spans="1:10" ht="12.75">
      <c r="A151" s="122"/>
      <c r="B151" s="111" t="s">
        <v>340</v>
      </c>
      <c r="C151" s="25" t="s">
        <v>374</v>
      </c>
      <c r="D151" s="11"/>
      <c r="E151" s="11"/>
      <c r="F151" s="11">
        <v>458</v>
      </c>
      <c r="G151" s="11">
        <v>404</v>
      </c>
      <c r="H151" s="11">
        <v>491</v>
      </c>
      <c r="I151" s="73">
        <f t="shared" si="3"/>
        <v>1353</v>
      </c>
      <c r="J151" s="125"/>
    </row>
    <row r="152" spans="1:10" ht="12.75">
      <c r="A152" s="123"/>
      <c r="B152" s="111" t="s">
        <v>340</v>
      </c>
      <c r="C152" s="65" t="s">
        <v>260</v>
      </c>
      <c r="D152" s="11">
        <v>319</v>
      </c>
      <c r="E152" s="11"/>
      <c r="F152" s="11">
        <v>328</v>
      </c>
      <c r="G152" s="11"/>
      <c r="H152" s="11"/>
      <c r="I152" s="73">
        <f t="shared" si="3"/>
        <v>647</v>
      </c>
      <c r="J152" s="115"/>
    </row>
    <row r="153" spans="1:10" ht="12.75">
      <c r="A153" s="121">
        <v>17</v>
      </c>
      <c r="B153" s="121" t="s">
        <v>33</v>
      </c>
      <c r="C153" s="15" t="s">
        <v>254</v>
      </c>
      <c r="D153" s="11"/>
      <c r="E153" s="11">
        <v>489</v>
      </c>
      <c r="F153" s="11">
        <v>488</v>
      </c>
      <c r="G153" s="11" t="s">
        <v>511</v>
      </c>
      <c r="H153" s="11">
        <v>506</v>
      </c>
      <c r="I153" s="56">
        <f t="shared" si="3"/>
        <v>1483</v>
      </c>
      <c r="J153" s="124">
        <f>SUM(I153:I155)</f>
        <v>3286</v>
      </c>
    </row>
    <row r="154" spans="1:10" ht="12.75">
      <c r="A154" s="122"/>
      <c r="B154" s="122"/>
      <c r="C154" s="15" t="s">
        <v>434</v>
      </c>
      <c r="D154" s="11"/>
      <c r="E154" s="11">
        <v>431</v>
      </c>
      <c r="F154" s="11">
        <v>475</v>
      </c>
      <c r="G154" s="11">
        <f>176+62</f>
        <v>238</v>
      </c>
      <c r="H154" s="11"/>
      <c r="I154" s="56">
        <f t="shared" si="3"/>
        <v>1144</v>
      </c>
      <c r="J154" s="125"/>
    </row>
    <row r="155" spans="1:10" ht="12.75">
      <c r="A155" s="123"/>
      <c r="B155" s="123"/>
      <c r="C155" s="15" t="s">
        <v>257</v>
      </c>
      <c r="D155" s="11"/>
      <c r="E155" s="11">
        <v>211</v>
      </c>
      <c r="F155" s="11">
        <v>276</v>
      </c>
      <c r="G155" s="11">
        <v>172</v>
      </c>
      <c r="H155" s="11"/>
      <c r="I155" s="56">
        <f t="shared" si="3"/>
        <v>659</v>
      </c>
      <c r="J155" s="115"/>
    </row>
    <row r="156" spans="1:10" ht="12.75">
      <c r="A156" s="121">
        <v>18</v>
      </c>
      <c r="B156" s="121" t="s">
        <v>362</v>
      </c>
      <c r="C156" s="23" t="s">
        <v>361</v>
      </c>
      <c r="D156" s="11"/>
      <c r="E156" s="11" t="s">
        <v>541</v>
      </c>
      <c r="F156" s="11">
        <v>402</v>
      </c>
      <c r="G156" s="11">
        <v>400</v>
      </c>
      <c r="H156" s="11">
        <v>420</v>
      </c>
      <c r="I156" s="56">
        <f t="shared" si="3"/>
        <v>1222</v>
      </c>
      <c r="J156" s="124">
        <f>SUM(I156:I158)</f>
        <v>2958</v>
      </c>
    </row>
    <row r="157" spans="1:10" ht="12.75">
      <c r="A157" s="122"/>
      <c r="B157" s="122"/>
      <c r="C157" s="15" t="s">
        <v>363</v>
      </c>
      <c r="D157" s="11"/>
      <c r="E157" s="11" t="s">
        <v>545</v>
      </c>
      <c r="F157" s="11">
        <v>271</v>
      </c>
      <c r="G157" s="11">
        <v>251</v>
      </c>
      <c r="H157" s="11">
        <v>357</v>
      </c>
      <c r="I157" s="56">
        <f t="shared" si="3"/>
        <v>879</v>
      </c>
      <c r="J157" s="125"/>
    </row>
    <row r="158" spans="1:10" ht="12.75">
      <c r="A158" s="123"/>
      <c r="B158" s="123"/>
      <c r="C158" s="23" t="s">
        <v>366</v>
      </c>
      <c r="D158" s="11"/>
      <c r="E158" s="11">
        <v>328</v>
      </c>
      <c r="F158" s="11">
        <v>232</v>
      </c>
      <c r="G158" s="11" t="s">
        <v>550</v>
      </c>
      <c r="H158" s="11">
        <v>297</v>
      </c>
      <c r="I158" s="56">
        <f t="shared" si="3"/>
        <v>857</v>
      </c>
      <c r="J158" s="115"/>
    </row>
    <row r="159" spans="1:10" ht="12.75">
      <c r="A159" s="113">
        <v>19</v>
      </c>
      <c r="B159" s="113" t="s">
        <v>197</v>
      </c>
      <c r="C159" s="15" t="s">
        <v>208</v>
      </c>
      <c r="D159" s="11" t="s">
        <v>436</v>
      </c>
      <c r="E159" s="11">
        <v>424</v>
      </c>
      <c r="F159" s="11">
        <v>365</v>
      </c>
      <c r="G159" s="11">
        <v>379</v>
      </c>
      <c r="H159" s="11"/>
      <c r="I159" s="56">
        <f t="shared" si="3"/>
        <v>1168</v>
      </c>
      <c r="J159" s="111">
        <f>SUM(I159:I161)</f>
        <v>2511</v>
      </c>
    </row>
    <row r="160" spans="1:10" ht="12.75">
      <c r="A160" s="113"/>
      <c r="B160" s="111" t="s">
        <v>340</v>
      </c>
      <c r="C160" s="15" t="s">
        <v>255</v>
      </c>
      <c r="D160" s="11">
        <v>269</v>
      </c>
      <c r="E160" s="11">
        <v>392</v>
      </c>
      <c r="F160" s="11"/>
      <c r="G160" s="11"/>
      <c r="H160" s="11">
        <v>386</v>
      </c>
      <c r="I160" s="56">
        <f t="shared" si="3"/>
        <v>1047</v>
      </c>
      <c r="J160" s="111"/>
    </row>
    <row r="161" spans="1:10" ht="12.75">
      <c r="A161" s="113"/>
      <c r="B161" s="111" t="s">
        <v>340</v>
      </c>
      <c r="C161" s="15" t="s">
        <v>512</v>
      </c>
      <c r="D161" s="11"/>
      <c r="E161" s="11"/>
      <c r="F161" s="11"/>
      <c r="G161" s="11"/>
      <c r="H161" s="11">
        <v>296</v>
      </c>
      <c r="I161" s="56">
        <f t="shared" si="3"/>
        <v>296</v>
      </c>
      <c r="J161" s="111"/>
    </row>
    <row r="162" spans="1:10" ht="12.75">
      <c r="A162" s="113">
        <v>20</v>
      </c>
      <c r="B162" s="113" t="s">
        <v>574</v>
      </c>
      <c r="C162" s="23" t="s">
        <v>177</v>
      </c>
      <c r="D162" s="11">
        <v>399</v>
      </c>
      <c r="E162" s="11">
        <v>371</v>
      </c>
      <c r="F162" s="11"/>
      <c r="G162" s="11">
        <v>330</v>
      </c>
      <c r="H162" s="11" t="s">
        <v>422</v>
      </c>
      <c r="I162" s="56">
        <f t="shared" si="3"/>
        <v>1100</v>
      </c>
      <c r="J162" s="111">
        <f>SUM(I162:I164)</f>
        <v>2312</v>
      </c>
    </row>
    <row r="163" spans="1:10" ht="12.75">
      <c r="A163" s="113"/>
      <c r="B163" s="111" t="s">
        <v>340</v>
      </c>
      <c r="C163" s="25" t="s">
        <v>284</v>
      </c>
      <c r="D163" s="12">
        <v>232</v>
      </c>
      <c r="E163" s="12">
        <v>205</v>
      </c>
      <c r="F163" s="12"/>
      <c r="G163" s="12"/>
      <c r="H163" s="12">
        <v>292</v>
      </c>
      <c r="I163" s="56">
        <f t="shared" si="3"/>
        <v>729</v>
      </c>
      <c r="J163" s="111"/>
    </row>
    <row r="164" spans="1:10" ht="12.75">
      <c r="A164" s="113"/>
      <c r="B164" s="111" t="s">
        <v>340</v>
      </c>
      <c r="C164" s="25" t="s">
        <v>205</v>
      </c>
      <c r="D164" s="11"/>
      <c r="E164" s="11">
        <v>201</v>
      </c>
      <c r="F164" s="11"/>
      <c r="G164" s="11">
        <v>282</v>
      </c>
      <c r="H164" s="11"/>
      <c r="I164" s="56">
        <f t="shared" si="3"/>
        <v>483</v>
      </c>
      <c r="J164" s="111"/>
    </row>
    <row r="165" spans="1:10" ht="12.75">
      <c r="A165" s="113">
        <v>21</v>
      </c>
      <c r="B165" s="113" t="s">
        <v>172</v>
      </c>
      <c r="C165" s="24" t="s">
        <v>490</v>
      </c>
      <c r="D165" s="11"/>
      <c r="E165" s="11"/>
      <c r="F165" s="11">
        <v>226</v>
      </c>
      <c r="G165" s="11">
        <v>321</v>
      </c>
      <c r="H165" s="11"/>
      <c r="I165" s="56">
        <f t="shared" si="3"/>
        <v>547</v>
      </c>
      <c r="J165" s="111">
        <f>SUM(I165:I167)</f>
        <v>1044</v>
      </c>
    </row>
    <row r="166" spans="1:10" ht="12.75">
      <c r="A166" s="113"/>
      <c r="B166" s="111" t="s">
        <v>274</v>
      </c>
      <c r="C166" s="24" t="s">
        <v>286</v>
      </c>
      <c r="D166" s="12">
        <v>189</v>
      </c>
      <c r="E166" s="12"/>
      <c r="F166" s="12">
        <v>231</v>
      </c>
      <c r="G166" s="12"/>
      <c r="H166" s="12"/>
      <c r="I166" s="56">
        <f t="shared" si="3"/>
        <v>420</v>
      </c>
      <c r="J166" s="111"/>
    </row>
    <row r="167" spans="1:10" ht="12.75">
      <c r="A167" s="113"/>
      <c r="B167" s="111" t="s">
        <v>274</v>
      </c>
      <c r="C167" s="23" t="s">
        <v>383</v>
      </c>
      <c r="D167" s="11"/>
      <c r="E167" s="11"/>
      <c r="F167" s="11">
        <v>77</v>
      </c>
      <c r="G167" s="11"/>
      <c r="H167" s="11"/>
      <c r="I167" s="56">
        <f t="shared" si="3"/>
        <v>77</v>
      </c>
      <c r="J167" s="111"/>
    </row>
    <row r="168" spans="1:9" ht="12.75">
      <c r="A168" s="22"/>
      <c r="B168" s="22"/>
      <c r="C168" s="82"/>
      <c r="D168" s="43"/>
      <c r="E168" s="20"/>
      <c r="F168" s="20"/>
      <c r="G168" s="20"/>
      <c r="H168" s="20"/>
      <c r="I168" s="20"/>
    </row>
  </sheetData>
  <sheetProtection/>
  <mergeCells count="163">
    <mergeCell ref="J150:J152"/>
    <mergeCell ref="J120:J122"/>
    <mergeCell ref="J147:J149"/>
    <mergeCell ref="J144:J146"/>
    <mergeCell ref="J108:J110"/>
    <mergeCell ref="J138:J140"/>
    <mergeCell ref="J126:J128"/>
    <mergeCell ref="J141:J143"/>
    <mergeCell ref="J129:J131"/>
    <mergeCell ref="J114:J116"/>
    <mergeCell ref="J135:J137"/>
    <mergeCell ref="J111:J113"/>
    <mergeCell ref="J123:J125"/>
    <mergeCell ref="J159:J161"/>
    <mergeCell ref="J165:J167"/>
    <mergeCell ref="J162:J164"/>
    <mergeCell ref="J117:J119"/>
    <mergeCell ref="J156:J158"/>
    <mergeCell ref="B150:B152"/>
    <mergeCell ref="B144:B146"/>
    <mergeCell ref="B120:B122"/>
    <mergeCell ref="B126:B128"/>
    <mergeCell ref="J153:J155"/>
    <mergeCell ref="A165:A167"/>
    <mergeCell ref="B123:B125"/>
    <mergeCell ref="B156:B158"/>
    <mergeCell ref="A156:A158"/>
    <mergeCell ref="B153:B155"/>
    <mergeCell ref="A159:A161"/>
    <mergeCell ref="B135:B137"/>
    <mergeCell ref="A150:A152"/>
    <mergeCell ref="A141:A143"/>
    <mergeCell ref="A144:A146"/>
    <mergeCell ref="A147:A149"/>
    <mergeCell ref="B147:B149"/>
    <mergeCell ref="A162:A164"/>
    <mergeCell ref="B111:B113"/>
    <mergeCell ref="B108:B110"/>
    <mergeCell ref="A132:A134"/>
    <mergeCell ref="B114:B116"/>
    <mergeCell ref="A117:A119"/>
    <mergeCell ref="A120:A122"/>
    <mergeCell ref="A108:A110"/>
    <mergeCell ref="A111:A113"/>
    <mergeCell ref="B159:B161"/>
    <mergeCell ref="A129:A131"/>
    <mergeCell ref="A123:A125"/>
    <mergeCell ref="A126:A128"/>
    <mergeCell ref="B129:B131"/>
    <mergeCell ref="A138:A140"/>
    <mergeCell ref="B138:B140"/>
    <mergeCell ref="A135:A137"/>
    <mergeCell ref="A153:A155"/>
    <mergeCell ref="B141:B143"/>
    <mergeCell ref="B165:B167"/>
    <mergeCell ref="B162:B164"/>
    <mergeCell ref="J80:J82"/>
    <mergeCell ref="B69:B70"/>
    <mergeCell ref="B132:B134"/>
    <mergeCell ref="B103:B104"/>
    <mergeCell ref="J132:J134"/>
    <mergeCell ref="B105:B107"/>
    <mergeCell ref="J105:J107"/>
    <mergeCell ref="J71:J73"/>
    <mergeCell ref="A105:A107"/>
    <mergeCell ref="A98:A100"/>
    <mergeCell ref="J74:J76"/>
    <mergeCell ref="J89:J91"/>
    <mergeCell ref="J95:J97"/>
    <mergeCell ref="J86:J88"/>
    <mergeCell ref="J77:J79"/>
    <mergeCell ref="J98:J100"/>
    <mergeCell ref="J83:J85"/>
    <mergeCell ref="J92:J94"/>
    <mergeCell ref="A89:A91"/>
    <mergeCell ref="A92:A94"/>
    <mergeCell ref="B80:B82"/>
    <mergeCell ref="A71:A73"/>
    <mergeCell ref="A74:A76"/>
    <mergeCell ref="A77:A79"/>
    <mergeCell ref="A80:A82"/>
    <mergeCell ref="B71:B73"/>
    <mergeCell ref="J64:J66"/>
    <mergeCell ref="J61:J63"/>
    <mergeCell ref="B59:B60"/>
    <mergeCell ref="B74:B76"/>
    <mergeCell ref="A61:A63"/>
    <mergeCell ref="A64:A66"/>
    <mergeCell ref="B64:B66"/>
    <mergeCell ref="B61:B63"/>
    <mergeCell ref="B8:B10"/>
    <mergeCell ref="B29:B31"/>
    <mergeCell ref="B11:B13"/>
    <mergeCell ref="B14:B16"/>
    <mergeCell ref="B23:B25"/>
    <mergeCell ref="B32:B34"/>
    <mergeCell ref="A50:A52"/>
    <mergeCell ref="B50:B52"/>
    <mergeCell ref="B20:B22"/>
    <mergeCell ref="B41:B43"/>
    <mergeCell ref="B26:B28"/>
    <mergeCell ref="B17:B19"/>
    <mergeCell ref="B38:B40"/>
    <mergeCell ref="A11:A13"/>
    <mergeCell ref="A53:A55"/>
    <mergeCell ref="J26:J28"/>
    <mergeCell ref="J11:J13"/>
    <mergeCell ref="J14:J16"/>
    <mergeCell ref="J23:J25"/>
    <mergeCell ref="J32:J34"/>
    <mergeCell ref="J17:J19"/>
    <mergeCell ref="J38:J40"/>
    <mergeCell ref="A47:A49"/>
    <mergeCell ref="A17:A19"/>
    <mergeCell ref="A20:A22"/>
    <mergeCell ref="A23:A25"/>
    <mergeCell ref="J8:J10"/>
    <mergeCell ref="J29:J31"/>
    <mergeCell ref="A41:A43"/>
    <mergeCell ref="A29:A31"/>
    <mergeCell ref="A32:A34"/>
    <mergeCell ref="A35:A37"/>
    <mergeCell ref="A38:A40"/>
    <mergeCell ref="J47:J49"/>
    <mergeCell ref="J44:J46"/>
    <mergeCell ref="J50:J52"/>
    <mergeCell ref="J20:J22"/>
    <mergeCell ref="J35:J37"/>
    <mergeCell ref="A26:A28"/>
    <mergeCell ref="B47:B49"/>
    <mergeCell ref="B44:B46"/>
    <mergeCell ref="A44:A46"/>
    <mergeCell ref="J41:J43"/>
    <mergeCell ref="B117:B119"/>
    <mergeCell ref="A8:A10"/>
    <mergeCell ref="B35:B37"/>
    <mergeCell ref="J53:J55"/>
    <mergeCell ref="C102:D102"/>
    <mergeCell ref="C68:D68"/>
    <mergeCell ref="A69:A70"/>
    <mergeCell ref="C69:C70"/>
    <mergeCell ref="C58:D58"/>
    <mergeCell ref="A59:A60"/>
    <mergeCell ref="B98:B100"/>
    <mergeCell ref="B83:B85"/>
    <mergeCell ref="B92:B94"/>
    <mergeCell ref="A103:A104"/>
    <mergeCell ref="C103:C104"/>
    <mergeCell ref="A114:A116"/>
    <mergeCell ref="A95:A97"/>
    <mergeCell ref="B89:B91"/>
    <mergeCell ref="A83:A85"/>
    <mergeCell ref="A86:A88"/>
    <mergeCell ref="C5:D5"/>
    <mergeCell ref="A6:A7"/>
    <mergeCell ref="C6:C7"/>
    <mergeCell ref="B6:B7"/>
    <mergeCell ref="B95:B97"/>
    <mergeCell ref="B86:B88"/>
    <mergeCell ref="B77:B79"/>
    <mergeCell ref="C59:C60"/>
    <mergeCell ref="B53:B55"/>
    <mergeCell ref="A14:A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0"/>
  <sheetViews>
    <sheetView zoomScaleSheetLayoutView="50" zoomScalePageLayoutView="0" workbookViewId="0" topLeftCell="A375">
      <pane xSplit="2" topLeftCell="C1" activePane="topRight" state="frozen"/>
      <selection pane="topLeft" activeCell="A1" sqref="A1"/>
      <selection pane="topRight" activeCell="A413" sqref="A398:IV413"/>
    </sheetView>
  </sheetViews>
  <sheetFormatPr defaultColWidth="9.140625" defaultRowHeight="12.75"/>
  <cols>
    <col min="1" max="1" width="5.7109375" style="22" bestFit="1" customWidth="1"/>
    <col min="2" max="2" width="44.57421875" style="0" bestFit="1" customWidth="1"/>
    <col min="3" max="3" width="14.140625" style="0" bestFit="1" customWidth="1"/>
    <col min="4" max="4" width="6.7109375" style="20" bestFit="1" customWidth="1"/>
    <col min="5" max="5" width="6.00390625" style="20" bestFit="1" customWidth="1"/>
    <col min="6" max="8" width="6.57421875" style="20" bestFit="1" customWidth="1"/>
    <col min="9" max="9" width="10.140625" style="0" bestFit="1" customWidth="1"/>
  </cols>
  <sheetData>
    <row r="1" spans="1:10" ht="12.75">
      <c r="A1" s="21"/>
      <c r="D1" s="19"/>
      <c r="E1" s="19"/>
      <c r="F1" s="19"/>
      <c r="G1" s="19"/>
      <c r="H1" s="19"/>
      <c r="I1" s="1"/>
      <c r="J1" s="1"/>
    </row>
    <row r="2" spans="1:8" ht="20.25">
      <c r="A2" s="21"/>
      <c r="B2" s="50" t="s">
        <v>244</v>
      </c>
      <c r="C2" s="2"/>
      <c r="D2" s="19"/>
      <c r="E2" s="19"/>
      <c r="F2" s="19"/>
      <c r="G2" s="19"/>
      <c r="H2" s="19"/>
    </row>
    <row r="3" spans="1:8" ht="20.25">
      <c r="A3" s="21"/>
      <c r="B3" s="66">
        <v>2009</v>
      </c>
      <c r="C3" s="66"/>
      <c r="D3" s="19"/>
      <c r="E3" s="19"/>
      <c r="F3" s="19"/>
      <c r="G3" s="19"/>
      <c r="H3" s="19"/>
    </row>
    <row r="4" spans="1:8" ht="21" thickBot="1">
      <c r="A4" s="21"/>
      <c r="B4" s="51"/>
      <c r="C4" s="2"/>
      <c r="D4" s="19"/>
      <c r="E4" s="19"/>
      <c r="F4" s="19"/>
      <c r="G4" s="19"/>
      <c r="H4" s="19"/>
    </row>
    <row r="5" spans="1:8" ht="16.5" thickBot="1">
      <c r="A5" s="21"/>
      <c r="B5" s="119" t="s">
        <v>10</v>
      </c>
      <c r="C5" s="120"/>
      <c r="D5" s="19"/>
      <c r="E5" s="19"/>
      <c r="F5" s="19"/>
      <c r="G5" s="19"/>
      <c r="H5" s="19"/>
    </row>
    <row r="6" spans="1:9" ht="12.75">
      <c r="A6" s="114" t="s">
        <v>8</v>
      </c>
      <c r="B6" s="116" t="s">
        <v>7</v>
      </c>
      <c r="C6" s="116" t="s">
        <v>0</v>
      </c>
      <c r="D6" s="30" t="s">
        <v>85</v>
      </c>
      <c r="E6" s="30" t="s">
        <v>88</v>
      </c>
      <c r="F6" s="30" t="s">
        <v>110</v>
      </c>
      <c r="G6" s="30" t="s">
        <v>245</v>
      </c>
      <c r="H6" s="30" t="s">
        <v>246</v>
      </c>
      <c r="I6" s="46" t="s">
        <v>247</v>
      </c>
    </row>
    <row r="7" spans="1:9" ht="12.75">
      <c r="A7" s="115"/>
      <c r="B7" s="115"/>
      <c r="C7" s="115"/>
      <c r="D7" s="30" t="s">
        <v>89</v>
      </c>
      <c r="E7" s="30" t="s">
        <v>111</v>
      </c>
      <c r="F7" s="30" t="s">
        <v>249</v>
      </c>
      <c r="G7" s="30" t="s">
        <v>250</v>
      </c>
      <c r="H7" s="30" t="s">
        <v>251</v>
      </c>
      <c r="I7" s="47" t="s">
        <v>248</v>
      </c>
    </row>
    <row r="8" spans="1:11" s="7" customFormat="1" ht="11.25" customHeight="1">
      <c r="A8" s="11">
        <v>1</v>
      </c>
      <c r="B8" s="13" t="s">
        <v>31</v>
      </c>
      <c r="C8" s="11" t="s">
        <v>22</v>
      </c>
      <c r="D8" s="41">
        <v>582</v>
      </c>
      <c r="E8" s="41"/>
      <c r="F8" s="41">
        <v>589</v>
      </c>
      <c r="G8" s="49"/>
      <c r="H8" s="41">
        <v>581</v>
      </c>
      <c r="I8" s="56">
        <f aca="true" t="shared" si="0" ref="I8:I39">SUM(D8:H8)</f>
        <v>1752</v>
      </c>
      <c r="K8" s="3"/>
    </row>
    <row r="9" spans="1:11" s="7" customFormat="1" ht="11.25" customHeight="1">
      <c r="A9" s="11">
        <v>2</v>
      </c>
      <c r="B9" s="13" t="s">
        <v>18</v>
      </c>
      <c r="C9" s="11" t="s">
        <v>23</v>
      </c>
      <c r="D9" s="41"/>
      <c r="E9" s="41">
        <v>580</v>
      </c>
      <c r="F9" s="41">
        <v>579</v>
      </c>
      <c r="G9" s="41" t="s">
        <v>414</v>
      </c>
      <c r="H9" s="41">
        <v>575</v>
      </c>
      <c r="I9" s="56">
        <f t="shared" si="0"/>
        <v>1734</v>
      </c>
      <c r="K9" s="3"/>
    </row>
    <row r="10" spans="1:11" s="7" customFormat="1" ht="11.25" customHeight="1">
      <c r="A10" s="11">
        <v>3</v>
      </c>
      <c r="B10" s="13" t="s">
        <v>57</v>
      </c>
      <c r="C10" s="11" t="s">
        <v>23</v>
      </c>
      <c r="D10" s="41">
        <v>575</v>
      </c>
      <c r="E10" s="41">
        <v>567</v>
      </c>
      <c r="F10" s="41" t="s">
        <v>516</v>
      </c>
      <c r="G10" s="41" t="s">
        <v>446</v>
      </c>
      <c r="H10" s="41">
        <v>565</v>
      </c>
      <c r="I10" s="56">
        <f t="shared" si="0"/>
        <v>1707</v>
      </c>
      <c r="K10" s="3"/>
    </row>
    <row r="11" spans="1:11" s="7" customFormat="1" ht="11.25" customHeight="1">
      <c r="A11" s="11">
        <v>4</v>
      </c>
      <c r="B11" s="83" t="s">
        <v>28</v>
      </c>
      <c r="C11" s="11" t="s">
        <v>340</v>
      </c>
      <c r="D11" s="41" t="s">
        <v>437</v>
      </c>
      <c r="E11" s="41">
        <v>568</v>
      </c>
      <c r="F11" s="41">
        <v>571</v>
      </c>
      <c r="G11" s="41" t="s">
        <v>516</v>
      </c>
      <c r="H11" s="41">
        <v>563</v>
      </c>
      <c r="I11" s="56">
        <f t="shared" si="0"/>
        <v>1702</v>
      </c>
      <c r="K11" s="3"/>
    </row>
    <row r="12" spans="1:11" s="7" customFormat="1" ht="11.25" customHeight="1">
      <c r="A12" s="11">
        <v>5</v>
      </c>
      <c r="B12" s="24" t="s">
        <v>19</v>
      </c>
      <c r="C12" s="11" t="s">
        <v>27</v>
      </c>
      <c r="D12" s="41" t="s">
        <v>414</v>
      </c>
      <c r="E12" s="41">
        <v>565</v>
      </c>
      <c r="F12" s="41" t="s">
        <v>437</v>
      </c>
      <c r="G12" s="41">
        <v>567</v>
      </c>
      <c r="H12" s="41">
        <v>567</v>
      </c>
      <c r="I12" s="56">
        <f t="shared" si="0"/>
        <v>1699</v>
      </c>
      <c r="K12" s="3"/>
    </row>
    <row r="13" spans="1:11" s="7" customFormat="1" ht="11.25" customHeight="1">
      <c r="A13" s="11">
        <v>6</v>
      </c>
      <c r="B13" s="64" t="s">
        <v>192</v>
      </c>
      <c r="C13" s="12" t="s">
        <v>30</v>
      </c>
      <c r="D13" s="11" t="s">
        <v>430</v>
      </c>
      <c r="E13" s="11" t="s">
        <v>522</v>
      </c>
      <c r="F13" s="11">
        <v>562</v>
      </c>
      <c r="G13" s="11">
        <v>565</v>
      </c>
      <c r="H13" s="41">
        <v>568</v>
      </c>
      <c r="I13" s="56">
        <f t="shared" si="0"/>
        <v>1695</v>
      </c>
      <c r="K13" s="3"/>
    </row>
    <row r="14" spans="1:11" s="7" customFormat="1" ht="11.25" customHeight="1">
      <c r="A14" s="11">
        <v>7</v>
      </c>
      <c r="B14" s="13" t="s">
        <v>36</v>
      </c>
      <c r="C14" s="11" t="s">
        <v>30</v>
      </c>
      <c r="D14" s="11">
        <v>563</v>
      </c>
      <c r="E14" s="11" t="s">
        <v>429</v>
      </c>
      <c r="F14" s="11">
        <v>569</v>
      </c>
      <c r="G14" s="11">
        <v>562</v>
      </c>
      <c r="H14" s="41" t="s">
        <v>416</v>
      </c>
      <c r="I14" s="56">
        <f t="shared" si="0"/>
        <v>1694</v>
      </c>
      <c r="K14" s="3"/>
    </row>
    <row r="15" spans="1:11" s="7" customFormat="1" ht="11.25" customHeight="1">
      <c r="A15" s="11">
        <v>8</v>
      </c>
      <c r="B15" s="13" t="s">
        <v>183</v>
      </c>
      <c r="C15" s="11" t="s">
        <v>116</v>
      </c>
      <c r="D15" s="11" t="s">
        <v>439</v>
      </c>
      <c r="E15" s="11" t="s">
        <v>438</v>
      </c>
      <c r="F15" s="11">
        <v>566</v>
      </c>
      <c r="G15" s="11">
        <v>562</v>
      </c>
      <c r="H15" s="41">
        <v>562</v>
      </c>
      <c r="I15" s="56">
        <f t="shared" si="0"/>
        <v>1690</v>
      </c>
      <c r="K15" s="3"/>
    </row>
    <row r="16" spans="1:11" s="7" customFormat="1" ht="11.25" customHeight="1">
      <c r="A16" s="11">
        <v>9</v>
      </c>
      <c r="B16" s="13" t="s">
        <v>29</v>
      </c>
      <c r="C16" s="11" t="s">
        <v>22</v>
      </c>
      <c r="D16" s="11" t="s">
        <v>497</v>
      </c>
      <c r="E16" s="11">
        <v>563</v>
      </c>
      <c r="F16" s="11" t="s">
        <v>430</v>
      </c>
      <c r="G16" s="11">
        <v>561</v>
      </c>
      <c r="H16" s="41">
        <v>560</v>
      </c>
      <c r="I16" s="56">
        <f t="shared" si="0"/>
        <v>1684</v>
      </c>
      <c r="K16" s="3"/>
    </row>
    <row r="17" spans="1:11" s="7" customFormat="1" ht="11.25" customHeight="1">
      <c r="A17" s="11">
        <v>10</v>
      </c>
      <c r="B17" s="13" t="s">
        <v>243</v>
      </c>
      <c r="C17" s="11" t="s">
        <v>274</v>
      </c>
      <c r="D17" s="11" t="s">
        <v>429</v>
      </c>
      <c r="E17" s="11">
        <v>563</v>
      </c>
      <c r="F17" s="11"/>
      <c r="G17" s="11">
        <v>556</v>
      </c>
      <c r="H17" s="41">
        <v>563</v>
      </c>
      <c r="I17" s="42">
        <f t="shared" si="0"/>
        <v>1682</v>
      </c>
      <c r="K17" s="3"/>
    </row>
    <row r="18" spans="1:11" s="7" customFormat="1" ht="11.25" customHeight="1">
      <c r="A18" s="11">
        <v>11</v>
      </c>
      <c r="B18" s="13" t="s">
        <v>242</v>
      </c>
      <c r="C18" s="11" t="s">
        <v>27</v>
      </c>
      <c r="D18" s="11" t="s">
        <v>416</v>
      </c>
      <c r="E18" s="11" t="s">
        <v>506</v>
      </c>
      <c r="F18" s="11">
        <v>558</v>
      </c>
      <c r="G18" s="11">
        <v>560</v>
      </c>
      <c r="H18" s="41">
        <v>563</v>
      </c>
      <c r="I18" s="56">
        <f t="shared" si="0"/>
        <v>1681</v>
      </c>
      <c r="K18" s="3"/>
    </row>
    <row r="19" spans="1:11" s="7" customFormat="1" ht="11.25" customHeight="1">
      <c r="A19" s="11">
        <v>12</v>
      </c>
      <c r="B19" s="13" t="s">
        <v>370</v>
      </c>
      <c r="C19" s="11" t="s">
        <v>133</v>
      </c>
      <c r="D19" s="11">
        <v>574</v>
      </c>
      <c r="E19" s="11">
        <v>566</v>
      </c>
      <c r="F19" s="11">
        <v>531</v>
      </c>
      <c r="G19" s="11"/>
      <c r="H19" s="41"/>
      <c r="I19" s="56">
        <f t="shared" si="0"/>
        <v>1671</v>
      </c>
      <c r="K19" s="3"/>
    </row>
    <row r="20" spans="1:11" s="7" customFormat="1" ht="11.25" customHeight="1">
      <c r="A20" s="11">
        <v>13</v>
      </c>
      <c r="B20" s="13" t="s">
        <v>32</v>
      </c>
      <c r="C20" s="11" t="s">
        <v>26</v>
      </c>
      <c r="D20" s="11">
        <v>549</v>
      </c>
      <c r="E20" s="11">
        <v>568</v>
      </c>
      <c r="F20" s="11" t="s">
        <v>441</v>
      </c>
      <c r="G20" s="11">
        <v>554</v>
      </c>
      <c r="H20" s="41" t="s">
        <v>440</v>
      </c>
      <c r="I20" s="56">
        <f t="shared" si="0"/>
        <v>1671</v>
      </c>
      <c r="K20" s="3"/>
    </row>
    <row r="21" spans="1:11" s="7" customFormat="1" ht="11.25" customHeight="1">
      <c r="A21" s="11">
        <v>14</v>
      </c>
      <c r="B21" s="13" t="s">
        <v>117</v>
      </c>
      <c r="C21" s="11" t="s">
        <v>116</v>
      </c>
      <c r="D21" s="11">
        <v>552</v>
      </c>
      <c r="E21" s="11">
        <v>558</v>
      </c>
      <c r="F21" s="11">
        <v>556</v>
      </c>
      <c r="G21" s="11" t="s">
        <v>439</v>
      </c>
      <c r="H21" s="41" t="s">
        <v>409</v>
      </c>
      <c r="I21" s="56">
        <f t="shared" si="0"/>
        <v>1666</v>
      </c>
      <c r="K21" s="3"/>
    </row>
    <row r="22" spans="1:11" s="7" customFormat="1" ht="11.25" customHeight="1">
      <c r="A22" s="11">
        <v>15</v>
      </c>
      <c r="B22" s="13" t="s">
        <v>65</v>
      </c>
      <c r="C22" s="11" t="s">
        <v>33</v>
      </c>
      <c r="D22" s="11" t="s">
        <v>498</v>
      </c>
      <c r="E22" s="11"/>
      <c r="F22" s="11">
        <v>557</v>
      </c>
      <c r="G22" s="11">
        <v>552</v>
      </c>
      <c r="H22" s="41">
        <v>557</v>
      </c>
      <c r="I22" s="56">
        <f t="shared" si="0"/>
        <v>1666</v>
      </c>
      <c r="K22" s="3"/>
    </row>
    <row r="23" spans="1:11" s="7" customFormat="1" ht="11.25" customHeight="1">
      <c r="A23" s="11">
        <v>16</v>
      </c>
      <c r="B23" s="13" t="s">
        <v>289</v>
      </c>
      <c r="C23" s="11" t="s">
        <v>116</v>
      </c>
      <c r="D23" s="11" t="s">
        <v>440</v>
      </c>
      <c r="E23" s="11" t="s">
        <v>517</v>
      </c>
      <c r="F23" s="11">
        <v>548</v>
      </c>
      <c r="G23" s="11">
        <v>551</v>
      </c>
      <c r="H23" s="41">
        <v>560</v>
      </c>
      <c r="I23" s="56">
        <f t="shared" si="0"/>
        <v>1659</v>
      </c>
      <c r="K23" s="3"/>
    </row>
    <row r="24" spans="1:11" s="7" customFormat="1" ht="11.25" customHeight="1">
      <c r="A24" s="11">
        <v>17</v>
      </c>
      <c r="B24" s="24" t="s">
        <v>61</v>
      </c>
      <c r="C24" s="11" t="s">
        <v>23</v>
      </c>
      <c r="D24" s="11" t="s">
        <v>498</v>
      </c>
      <c r="E24" s="11">
        <v>562</v>
      </c>
      <c r="F24" s="11" t="s">
        <v>441</v>
      </c>
      <c r="G24" s="11">
        <v>544</v>
      </c>
      <c r="H24" s="41">
        <v>548</v>
      </c>
      <c r="I24" s="56">
        <f t="shared" si="0"/>
        <v>1654</v>
      </c>
      <c r="K24" s="3"/>
    </row>
    <row r="25" spans="1:11" s="7" customFormat="1" ht="11.25" customHeight="1">
      <c r="A25" s="11">
        <v>18</v>
      </c>
      <c r="B25" s="13" t="s">
        <v>149</v>
      </c>
      <c r="C25" s="11" t="s">
        <v>150</v>
      </c>
      <c r="D25" s="11">
        <v>556</v>
      </c>
      <c r="E25" s="11">
        <v>557</v>
      </c>
      <c r="F25" s="11">
        <v>538</v>
      </c>
      <c r="G25" s="11"/>
      <c r="H25" s="41"/>
      <c r="I25" s="56">
        <f t="shared" si="0"/>
        <v>1651</v>
      </c>
      <c r="K25" s="3"/>
    </row>
    <row r="26" spans="1:11" s="7" customFormat="1" ht="11.25" customHeight="1">
      <c r="A26" s="11">
        <v>19</v>
      </c>
      <c r="B26" s="24" t="s">
        <v>215</v>
      </c>
      <c r="C26" s="11" t="s">
        <v>116</v>
      </c>
      <c r="D26" s="11">
        <v>542</v>
      </c>
      <c r="E26" s="11">
        <v>548</v>
      </c>
      <c r="F26" s="11" t="s">
        <v>433</v>
      </c>
      <c r="G26" s="11"/>
      <c r="H26" s="41">
        <v>554</v>
      </c>
      <c r="I26" s="56">
        <f t="shared" si="0"/>
        <v>1644</v>
      </c>
      <c r="K26" s="3"/>
    </row>
    <row r="27" spans="1:11" s="7" customFormat="1" ht="11.25" customHeight="1">
      <c r="A27" s="11">
        <v>20</v>
      </c>
      <c r="B27" s="13" t="s">
        <v>287</v>
      </c>
      <c r="C27" s="11" t="s">
        <v>288</v>
      </c>
      <c r="D27" s="11">
        <v>549</v>
      </c>
      <c r="E27" s="11">
        <v>548</v>
      </c>
      <c r="F27" s="11">
        <v>546</v>
      </c>
      <c r="G27" s="11" t="s">
        <v>441</v>
      </c>
      <c r="H27" s="41" t="s">
        <v>409</v>
      </c>
      <c r="I27" s="56">
        <f t="shared" si="0"/>
        <v>1643</v>
      </c>
      <c r="K27" s="3"/>
    </row>
    <row r="28" spans="1:11" s="7" customFormat="1" ht="11.25" customHeight="1">
      <c r="A28" s="11">
        <v>21</v>
      </c>
      <c r="B28" s="13" t="s">
        <v>308</v>
      </c>
      <c r="C28" s="11" t="s">
        <v>340</v>
      </c>
      <c r="D28" s="11" t="s">
        <v>443</v>
      </c>
      <c r="E28" s="11">
        <v>543</v>
      </c>
      <c r="F28" s="11">
        <v>541</v>
      </c>
      <c r="G28" s="11" t="s">
        <v>518</v>
      </c>
      <c r="H28" s="41">
        <v>557</v>
      </c>
      <c r="I28" s="56">
        <f t="shared" si="0"/>
        <v>1641</v>
      </c>
      <c r="K28" s="3"/>
    </row>
    <row r="29" spans="1:11" s="7" customFormat="1" ht="11.25" customHeight="1">
      <c r="A29" s="11">
        <v>22</v>
      </c>
      <c r="B29" s="24" t="s">
        <v>115</v>
      </c>
      <c r="C29" s="11" t="s">
        <v>116</v>
      </c>
      <c r="D29" s="11"/>
      <c r="E29" s="11" t="s">
        <v>440</v>
      </c>
      <c r="F29" s="11">
        <v>551</v>
      </c>
      <c r="G29" s="11">
        <v>542</v>
      </c>
      <c r="H29" s="41">
        <v>539</v>
      </c>
      <c r="I29" s="56">
        <f t="shared" si="0"/>
        <v>1632</v>
      </c>
      <c r="K29" s="3"/>
    </row>
    <row r="30" spans="1:11" s="7" customFormat="1" ht="11.25" customHeight="1">
      <c r="A30" s="11">
        <v>23</v>
      </c>
      <c r="B30" s="13" t="s">
        <v>494</v>
      </c>
      <c r="C30" s="11" t="s">
        <v>172</v>
      </c>
      <c r="D30" s="11">
        <v>543</v>
      </c>
      <c r="E30" s="11" t="s">
        <v>444</v>
      </c>
      <c r="F30" s="11" t="s">
        <v>415</v>
      </c>
      <c r="G30" s="11">
        <v>547</v>
      </c>
      <c r="H30" s="41">
        <v>541</v>
      </c>
      <c r="I30" s="56">
        <f t="shared" si="0"/>
        <v>1631</v>
      </c>
      <c r="K30" s="3"/>
    </row>
    <row r="31" spans="1:11" s="7" customFormat="1" ht="11.25" customHeight="1">
      <c r="A31" s="11">
        <v>24</v>
      </c>
      <c r="B31" s="71" t="s">
        <v>339</v>
      </c>
      <c r="C31" s="11" t="s">
        <v>2</v>
      </c>
      <c r="D31" s="11" t="s">
        <v>415</v>
      </c>
      <c r="E31" s="11">
        <v>541</v>
      </c>
      <c r="F31" s="11">
        <v>533</v>
      </c>
      <c r="G31" s="11" t="s">
        <v>479</v>
      </c>
      <c r="H31" s="41">
        <v>551</v>
      </c>
      <c r="I31" s="56">
        <f t="shared" si="0"/>
        <v>1625</v>
      </c>
      <c r="K31" s="3"/>
    </row>
    <row r="32" spans="1:11" s="7" customFormat="1" ht="11.25" customHeight="1">
      <c r="A32" s="11">
        <v>25</v>
      </c>
      <c r="B32" s="63" t="s">
        <v>120</v>
      </c>
      <c r="C32" s="11" t="s">
        <v>116</v>
      </c>
      <c r="D32" s="11">
        <v>533</v>
      </c>
      <c r="E32" s="11">
        <v>547</v>
      </c>
      <c r="F32" s="11" t="s">
        <v>519</v>
      </c>
      <c r="G32" s="11" t="s">
        <v>444</v>
      </c>
      <c r="H32" s="41">
        <v>542</v>
      </c>
      <c r="I32" s="56">
        <f t="shared" si="0"/>
        <v>1622</v>
      </c>
      <c r="K32" s="3"/>
    </row>
    <row r="33" spans="1:11" s="7" customFormat="1" ht="11.25" customHeight="1">
      <c r="A33" s="11">
        <v>26</v>
      </c>
      <c r="B33" s="13" t="s">
        <v>290</v>
      </c>
      <c r="C33" s="11" t="s">
        <v>116</v>
      </c>
      <c r="D33" s="11">
        <v>529</v>
      </c>
      <c r="E33" s="11">
        <v>549</v>
      </c>
      <c r="F33" s="11">
        <v>538</v>
      </c>
      <c r="G33" s="36"/>
      <c r="H33" s="41" t="s">
        <v>445</v>
      </c>
      <c r="I33" s="56">
        <f t="shared" si="0"/>
        <v>1616</v>
      </c>
      <c r="K33" s="3"/>
    </row>
    <row r="34" spans="1:11" s="7" customFormat="1" ht="11.25" customHeight="1">
      <c r="A34" s="11">
        <v>27</v>
      </c>
      <c r="B34" s="13" t="s">
        <v>9</v>
      </c>
      <c r="C34" s="11" t="s">
        <v>58</v>
      </c>
      <c r="D34" s="11">
        <v>542</v>
      </c>
      <c r="E34" s="11">
        <v>536</v>
      </c>
      <c r="F34" s="11">
        <v>535</v>
      </c>
      <c r="G34" s="11" t="s">
        <v>479</v>
      </c>
      <c r="H34" s="41"/>
      <c r="I34" s="56">
        <f t="shared" si="0"/>
        <v>1613</v>
      </c>
      <c r="K34" s="3"/>
    </row>
    <row r="35" spans="1:11" s="7" customFormat="1" ht="11.25" customHeight="1">
      <c r="A35" s="11">
        <v>28</v>
      </c>
      <c r="B35" s="13" t="s">
        <v>306</v>
      </c>
      <c r="C35" s="11" t="s">
        <v>116</v>
      </c>
      <c r="D35" s="11" t="s">
        <v>442</v>
      </c>
      <c r="E35" s="11" t="s">
        <v>415</v>
      </c>
      <c r="F35" s="11">
        <v>525</v>
      </c>
      <c r="G35" s="11">
        <v>541</v>
      </c>
      <c r="H35" s="41">
        <v>546</v>
      </c>
      <c r="I35" s="56">
        <f t="shared" si="0"/>
        <v>1612</v>
      </c>
      <c r="K35" s="3"/>
    </row>
    <row r="36" spans="1:11" s="7" customFormat="1" ht="11.25" customHeight="1">
      <c r="A36" s="11">
        <v>29</v>
      </c>
      <c r="B36" s="13" t="s">
        <v>71</v>
      </c>
      <c r="C36" s="11" t="s">
        <v>22</v>
      </c>
      <c r="D36" s="11" t="s">
        <v>412</v>
      </c>
      <c r="E36" s="11">
        <v>530</v>
      </c>
      <c r="F36" s="11">
        <v>541</v>
      </c>
      <c r="G36" s="11">
        <v>539</v>
      </c>
      <c r="H36" s="41"/>
      <c r="I36" s="56">
        <f t="shared" si="0"/>
        <v>1610</v>
      </c>
      <c r="K36" s="3"/>
    </row>
    <row r="37" spans="1:11" s="7" customFormat="1" ht="11.25" customHeight="1">
      <c r="A37" s="11">
        <v>30</v>
      </c>
      <c r="B37" s="24" t="s">
        <v>187</v>
      </c>
      <c r="C37" s="12" t="s">
        <v>103</v>
      </c>
      <c r="D37" s="11">
        <v>541</v>
      </c>
      <c r="E37" s="11"/>
      <c r="F37" s="11">
        <v>528</v>
      </c>
      <c r="G37" s="11" t="s">
        <v>415</v>
      </c>
      <c r="H37" s="41">
        <v>539</v>
      </c>
      <c r="I37" s="56">
        <f t="shared" si="0"/>
        <v>1608</v>
      </c>
      <c r="K37" s="3"/>
    </row>
    <row r="38" spans="1:11" s="7" customFormat="1" ht="11.25" customHeight="1">
      <c r="A38" s="11">
        <v>31</v>
      </c>
      <c r="B38" s="13" t="s">
        <v>259</v>
      </c>
      <c r="C38" s="11" t="s">
        <v>160</v>
      </c>
      <c r="D38" s="11" t="s">
        <v>479</v>
      </c>
      <c r="E38" s="11">
        <v>539</v>
      </c>
      <c r="F38" s="11">
        <v>527</v>
      </c>
      <c r="G38" s="11"/>
      <c r="H38" s="41">
        <v>539</v>
      </c>
      <c r="I38" s="56">
        <f t="shared" si="0"/>
        <v>1605</v>
      </c>
      <c r="K38" s="3"/>
    </row>
    <row r="39" spans="1:11" s="7" customFormat="1" ht="11.25" customHeight="1">
      <c r="A39" s="11">
        <v>32</v>
      </c>
      <c r="B39" s="13" t="s">
        <v>341</v>
      </c>
      <c r="C39" s="11" t="s">
        <v>103</v>
      </c>
      <c r="D39" s="11">
        <v>527</v>
      </c>
      <c r="E39" s="11" t="s">
        <v>520</v>
      </c>
      <c r="F39" s="11">
        <v>544</v>
      </c>
      <c r="G39" s="11" t="s">
        <v>447</v>
      </c>
      <c r="H39" s="41">
        <v>529</v>
      </c>
      <c r="I39" s="56">
        <f t="shared" si="0"/>
        <v>1600</v>
      </c>
      <c r="K39" s="3"/>
    </row>
    <row r="40" spans="1:11" s="7" customFormat="1" ht="11.25" customHeight="1">
      <c r="A40" s="11">
        <v>33</v>
      </c>
      <c r="B40" s="13" t="s">
        <v>211</v>
      </c>
      <c r="C40" s="11" t="s">
        <v>41</v>
      </c>
      <c r="D40" s="11" t="s">
        <v>431</v>
      </c>
      <c r="E40" s="11">
        <v>542</v>
      </c>
      <c r="F40" s="11">
        <v>529</v>
      </c>
      <c r="G40" s="11">
        <v>526</v>
      </c>
      <c r="H40" s="41" t="s">
        <v>491</v>
      </c>
      <c r="I40" s="56">
        <f aca="true" t="shared" si="1" ref="I40:I71">SUM(D40:H40)</f>
        <v>1597</v>
      </c>
      <c r="K40" s="3"/>
    </row>
    <row r="41" spans="1:11" s="7" customFormat="1" ht="11.25" customHeight="1">
      <c r="A41" s="11">
        <v>34</v>
      </c>
      <c r="B41" s="13" t="s">
        <v>173</v>
      </c>
      <c r="C41" s="11" t="s">
        <v>485</v>
      </c>
      <c r="D41" s="11" t="s">
        <v>492</v>
      </c>
      <c r="E41" s="11" t="s">
        <v>484</v>
      </c>
      <c r="F41" s="11">
        <v>543</v>
      </c>
      <c r="G41" s="11">
        <v>517</v>
      </c>
      <c r="H41" s="41">
        <v>518</v>
      </c>
      <c r="I41" s="56">
        <f t="shared" si="1"/>
        <v>1578</v>
      </c>
      <c r="K41" s="3"/>
    </row>
    <row r="42" spans="1:11" s="7" customFormat="1" ht="11.25" customHeight="1">
      <c r="A42" s="11">
        <v>35</v>
      </c>
      <c r="B42" s="13" t="s">
        <v>240</v>
      </c>
      <c r="C42" s="11" t="s">
        <v>50</v>
      </c>
      <c r="D42" s="11" t="s">
        <v>507</v>
      </c>
      <c r="E42" s="11">
        <v>525</v>
      </c>
      <c r="F42" s="11">
        <v>517</v>
      </c>
      <c r="G42" s="11" t="s">
        <v>417</v>
      </c>
      <c r="H42" s="41">
        <v>534</v>
      </c>
      <c r="I42" s="56">
        <f t="shared" si="1"/>
        <v>1576</v>
      </c>
      <c r="K42" s="3"/>
    </row>
    <row r="43" spans="1:11" s="7" customFormat="1" ht="11.25" customHeight="1">
      <c r="A43" s="11">
        <v>36</v>
      </c>
      <c r="B43" s="13" t="s">
        <v>307</v>
      </c>
      <c r="C43" s="11" t="s">
        <v>103</v>
      </c>
      <c r="D43" s="11" t="s">
        <v>445</v>
      </c>
      <c r="E43" s="11">
        <v>529</v>
      </c>
      <c r="F43" s="11">
        <v>520</v>
      </c>
      <c r="G43" s="11">
        <v>515</v>
      </c>
      <c r="H43" s="41"/>
      <c r="I43" s="56">
        <f t="shared" si="1"/>
        <v>1564</v>
      </c>
      <c r="K43" s="3"/>
    </row>
    <row r="44" spans="1:11" s="7" customFormat="1" ht="11.25" customHeight="1">
      <c r="A44" s="11">
        <v>37</v>
      </c>
      <c r="B44" s="79" t="s">
        <v>281</v>
      </c>
      <c r="C44" s="11" t="s">
        <v>482</v>
      </c>
      <c r="D44" s="11">
        <v>510</v>
      </c>
      <c r="E44" s="11">
        <v>523</v>
      </c>
      <c r="F44" s="11" t="s">
        <v>483</v>
      </c>
      <c r="G44" s="11" t="s">
        <v>491</v>
      </c>
      <c r="H44" s="41">
        <v>519</v>
      </c>
      <c r="I44" s="56">
        <f t="shared" si="1"/>
        <v>1552</v>
      </c>
      <c r="K44" s="3"/>
    </row>
    <row r="45" spans="1:11" s="7" customFormat="1" ht="11.25" customHeight="1">
      <c r="A45" s="11">
        <v>38</v>
      </c>
      <c r="B45" s="14" t="s">
        <v>282</v>
      </c>
      <c r="C45" s="11" t="s">
        <v>482</v>
      </c>
      <c r="D45" s="11" t="s">
        <v>493</v>
      </c>
      <c r="E45" s="11"/>
      <c r="F45" s="11">
        <v>501</v>
      </c>
      <c r="G45" s="11">
        <v>525</v>
      </c>
      <c r="H45" s="41">
        <v>517</v>
      </c>
      <c r="I45" s="56">
        <f t="shared" si="1"/>
        <v>1543</v>
      </c>
      <c r="K45" s="3"/>
    </row>
    <row r="46" spans="1:11" s="7" customFormat="1" ht="11.25" customHeight="1">
      <c r="A46" s="11">
        <v>39</v>
      </c>
      <c r="B46" s="14" t="s">
        <v>390</v>
      </c>
      <c r="C46" s="11" t="s">
        <v>288</v>
      </c>
      <c r="D46" s="11"/>
      <c r="E46" s="11"/>
      <c r="F46" s="11">
        <v>527</v>
      </c>
      <c r="G46" s="11">
        <v>508</v>
      </c>
      <c r="H46" s="41">
        <v>503</v>
      </c>
      <c r="I46" s="56">
        <f t="shared" si="1"/>
        <v>1538</v>
      </c>
      <c r="K46" s="3"/>
    </row>
    <row r="47" spans="1:11" s="7" customFormat="1" ht="11.25" customHeight="1">
      <c r="A47" s="11">
        <v>40</v>
      </c>
      <c r="B47" s="14" t="s">
        <v>347</v>
      </c>
      <c r="C47" s="11" t="s">
        <v>33</v>
      </c>
      <c r="D47" s="11"/>
      <c r="E47" s="11" t="s">
        <v>515</v>
      </c>
      <c r="F47" s="11">
        <v>494</v>
      </c>
      <c r="G47" s="11">
        <v>519</v>
      </c>
      <c r="H47" s="41">
        <v>520</v>
      </c>
      <c r="I47" s="56">
        <f t="shared" si="1"/>
        <v>1533</v>
      </c>
      <c r="K47" s="3"/>
    </row>
    <row r="48" spans="1:11" s="7" customFormat="1" ht="11.25" customHeight="1">
      <c r="A48" s="11">
        <v>41</v>
      </c>
      <c r="B48" s="14" t="s">
        <v>238</v>
      </c>
      <c r="C48" s="11" t="s">
        <v>27</v>
      </c>
      <c r="D48" s="11"/>
      <c r="E48" s="11" t="s">
        <v>508</v>
      </c>
      <c r="F48" s="11">
        <v>514</v>
      </c>
      <c r="G48" s="11">
        <v>508</v>
      </c>
      <c r="H48" s="41">
        <v>500</v>
      </c>
      <c r="I48" s="56">
        <f t="shared" si="1"/>
        <v>1522</v>
      </c>
      <c r="K48" s="3"/>
    </row>
    <row r="49" spans="1:11" s="7" customFormat="1" ht="11.25" customHeight="1">
      <c r="A49" s="11">
        <v>42</v>
      </c>
      <c r="B49" s="14" t="s">
        <v>237</v>
      </c>
      <c r="C49" s="11" t="s">
        <v>27</v>
      </c>
      <c r="D49" s="11" t="s">
        <v>509</v>
      </c>
      <c r="E49" s="11"/>
      <c r="F49" s="11">
        <v>516</v>
      </c>
      <c r="G49" s="11">
        <v>480</v>
      </c>
      <c r="H49" s="41">
        <v>496</v>
      </c>
      <c r="I49" s="56">
        <f t="shared" si="1"/>
        <v>1492</v>
      </c>
      <c r="K49" s="3"/>
    </row>
    <row r="50" spans="1:11" s="7" customFormat="1" ht="11.25" customHeight="1">
      <c r="A50" s="11">
        <v>43</v>
      </c>
      <c r="B50" s="79" t="s">
        <v>239</v>
      </c>
      <c r="C50" s="11" t="s">
        <v>2</v>
      </c>
      <c r="D50" s="11">
        <v>449</v>
      </c>
      <c r="E50" s="11"/>
      <c r="F50" s="11">
        <v>437</v>
      </c>
      <c r="G50" s="11">
        <v>451</v>
      </c>
      <c r="H50" s="41" t="s">
        <v>510</v>
      </c>
      <c r="I50" s="56">
        <f t="shared" si="1"/>
        <v>1337</v>
      </c>
      <c r="K50" s="3"/>
    </row>
    <row r="51" spans="1:11" s="7" customFormat="1" ht="11.25" customHeight="1">
      <c r="A51" s="11">
        <v>44</v>
      </c>
      <c r="B51" s="14" t="s">
        <v>17</v>
      </c>
      <c r="C51" s="11" t="s">
        <v>22</v>
      </c>
      <c r="D51" s="11">
        <v>585</v>
      </c>
      <c r="E51" s="9"/>
      <c r="F51" s="11">
        <v>586</v>
      </c>
      <c r="G51" s="11"/>
      <c r="H51" s="41"/>
      <c r="I51" s="56">
        <f t="shared" si="1"/>
        <v>1171</v>
      </c>
      <c r="K51" s="3"/>
    </row>
    <row r="52" spans="1:11" s="7" customFormat="1" ht="11.25" customHeight="1">
      <c r="A52" s="11">
        <v>45</v>
      </c>
      <c r="B52" s="15" t="s">
        <v>138</v>
      </c>
      <c r="C52" s="12" t="s">
        <v>133</v>
      </c>
      <c r="D52" s="11"/>
      <c r="E52" s="11">
        <v>579</v>
      </c>
      <c r="F52" s="11">
        <v>547</v>
      </c>
      <c r="G52" s="11"/>
      <c r="H52" s="41"/>
      <c r="I52" s="56">
        <f t="shared" si="1"/>
        <v>1126</v>
      </c>
      <c r="K52" s="3"/>
    </row>
    <row r="53" spans="1:11" s="7" customFormat="1" ht="11.25" customHeight="1">
      <c r="A53" s="11">
        <v>46</v>
      </c>
      <c r="B53" s="14" t="s">
        <v>207</v>
      </c>
      <c r="C53" s="11" t="s">
        <v>30</v>
      </c>
      <c r="D53" s="11">
        <v>563</v>
      </c>
      <c r="E53" s="11">
        <v>557</v>
      </c>
      <c r="F53" s="11"/>
      <c r="G53" s="11"/>
      <c r="H53" s="41"/>
      <c r="I53" s="56">
        <f t="shared" si="1"/>
        <v>1120</v>
      </c>
      <c r="K53" s="3"/>
    </row>
    <row r="54" spans="1:11" s="7" customFormat="1" ht="11.25" customHeight="1">
      <c r="A54" s="11">
        <v>47</v>
      </c>
      <c r="B54" s="14" t="s">
        <v>220</v>
      </c>
      <c r="C54" s="11" t="s">
        <v>340</v>
      </c>
      <c r="D54" s="11">
        <v>560</v>
      </c>
      <c r="E54" s="11">
        <v>558</v>
      </c>
      <c r="F54" s="11"/>
      <c r="G54" s="11"/>
      <c r="H54" s="41"/>
      <c r="I54" s="56">
        <f t="shared" si="1"/>
        <v>1118</v>
      </c>
      <c r="K54" s="3"/>
    </row>
    <row r="55" spans="1:11" s="7" customFormat="1" ht="11.25" customHeight="1">
      <c r="A55" s="11">
        <v>48</v>
      </c>
      <c r="B55" s="14" t="s">
        <v>448</v>
      </c>
      <c r="C55" s="11" t="s">
        <v>288</v>
      </c>
      <c r="D55" s="11"/>
      <c r="E55" s="11"/>
      <c r="F55" s="36"/>
      <c r="G55" s="11">
        <v>556</v>
      </c>
      <c r="H55" s="41">
        <v>556</v>
      </c>
      <c r="I55" s="56">
        <f t="shared" si="1"/>
        <v>1112</v>
      </c>
      <c r="K55" s="3"/>
    </row>
    <row r="56" spans="1:11" s="7" customFormat="1" ht="11.25" customHeight="1">
      <c r="A56" s="11">
        <v>49</v>
      </c>
      <c r="B56" s="14" t="s">
        <v>68</v>
      </c>
      <c r="C56" s="11" t="s">
        <v>30</v>
      </c>
      <c r="D56" s="11">
        <v>546</v>
      </c>
      <c r="E56" s="11">
        <v>559</v>
      </c>
      <c r="F56" s="36"/>
      <c r="G56" s="11"/>
      <c r="H56" s="41"/>
      <c r="I56" s="56">
        <f t="shared" si="1"/>
        <v>1105</v>
      </c>
      <c r="K56" s="3"/>
    </row>
    <row r="57" spans="1:11" s="7" customFormat="1" ht="11.25" customHeight="1">
      <c r="A57" s="11">
        <v>50</v>
      </c>
      <c r="B57" s="14" t="s">
        <v>21</v>
      </c>
      <c r="C57" s="11" t="s">
        <v>58</v>
      </c>
      <c r="D57" s="11">
        <v>540</v>
      </c>
      <c r="E57" s="11"/>
      <c r="F57" s="11">
        <v>548</v>
      </c>
      <c r="G57" s="11"/>
      <c r="H57" s="41"/>
      <c r="I57" s="56">
        <f t="shared" si="1"/>
        <v>1088</v>
      </c>
      <c r="K57" s="3"/>
    </row>
    <row r="58" spans="1:11" s="7" customFormat="1" ht="11.25" customHeight="1">
      <c r="A58" s="11">
        <v>51</v>
      </c>
      <c r="B58" s="25" t="s">
        <v>188</v>
      </c>
      <c r="C58" s="12" t="s">
        <v>340</v>
      </c>
      <c r="D58" s="11">
        <v>544</v>
      </c>
      <c r="E58" s="11">
        <v>537</v>
      </c>
      <c r="F58" s="11"/>
      <c r="G58" s="11"/>
      <c r="H58" s="41"/>
      <c r="I58" s="56">
        <f t="shared" si="1"/>
        <v>1081</v>
      </c>
      <c r="K58" s="3"/>
    </row>
    <row r="59" spans="1:11" s="7" customFormat="1" ht="11.25" customHeight="1">
      <c r="A59" s="11">
        <v>52</v>
      </c>
      <c r="B59" s="15" t="s">
        <v>194</v>
      </c>
      <c r="C59" s="12" t="s">
        <v>150</v>
      </c>
      <c r="D59" s="11">
        <v>531</v>
      </c>
      <c r="E59" s="11"/>
      <c r="F59" s="11">
        <v>530</v>
      </c>
      <c r="G59" s="11"/>
      <c r="H59" s="41"/>
      <c r="I59" s="56">
        <f t="shared" si="1"/>
        <v>1061</v>
      </c>
      <c r="K59" s="3"/>
    </row>
    <row r="60" spans="1:11" s="7" customFormat="1" ht="11.25" customHeight="1">
      <c r="A60" s="11">
        <v>53</v>
      </c>
      <c r="B60" s="59" t="s">
        <v>152</v>
      </c>
      <c r="C60" s="11" t="s">
        <v>150</v>
      </c>
      <c r="D60" s="11">
        <v>526</v>
      </c>
      <c r="E60" s="11">
        <v>520</v>
      </c>
      <c r="F60" s="11"/>
      <c r="G60" s="11"/>
      <c r="H60" s="41"/>
      <c r="I60" s="56">
        <f t="shared" si="1"/>
        <v>1046</v>
      </c>
      <c r="K60" s="3"/>
    </row>
    <row r="61" spans="1:11" s="7" customFormat="1" ht="11.25" customHeight="1">
      <c r="A61" s="11">
        <v>54</v>
      </c>
      <c r="B61" s="59" t="s">
        <v>252</v>
      </c>
      <c r="C61" s="11" t="s">
        <v>30</v>
      </c>
      <c r="D61" s="11">
        <v>496</v>
      </c>
      <c r="E61" s="11">
        <v>531</v>
      </c>
      <c r="F61" s="11"/>
      <c r="G61" s="11"/>
      <c r="H61" s="41"/>
      <c r="I61" s="56">
        <f t="shared" si="1"/>
        <v>1027</v>
      </c>
      <c r="K61" s="3"/>
    </row>
    <row r="62" spans="1:11" s="7" customFormat="1" ht="11.25" customHeight="1">
      <c r="A62" s="11">
        <v>55</v>
      </c>
      <c r="B62" s="61" t="s">
        <v>358</v>
      </c>
      <c r="C62" s="11" t="s">
        <v>274</v>
      </c>
      <c r="D62" s="11"/>
      <c r="E62" s="11">
        <v>516</v>
      </c>
      <c r="F62" s="11"/>
      <c r="G62" s="11"/>
      <c r="H62" s="41">
        <v>432</v>
      </c>
      <c r="I62" s="56">
        <f t="shared" si="1"/>
        <v>948</v>
      </c>
      <c r="K62" s="3"/>
    </row>
    <row r="63" spans="1:11" s="7" customFormat="1" ht="11.25" customHeight="1">
      <c r="A63" s="11">
        <v>56</v>
      </c>
      <c r="B63" s="59" t="s">
        <v>342</v>
      </c>
      <c r="C63" s="11" t="s">
        <v>116</v>
      </c>
      <c r="D63" s="11">
        <v>463</v>
      </c>
      <c r="E63" s="11"/>
      <c r="F63" s="11">
        <v>472</v>
      </c>
      <c r="G63" s="36"/>
      <c r="H63" s="41"/>
      <c r="I63" s="56">
        <f t="shared" si="1"/>
        <v>935</v>
      </c>
      <c r="K63" s="3"/>
    </row>
    <row r="64" spans="1:11" s="7" customFormat="1" ht="11.25" customHeight="1">
      <c r="A64" s="11">
        <v>57</v>
      </c>
      <c r="B64" s="59" t="s">
        <v>389</v>
      </c>
      <c r="C64" s="11" t="s">
        <v>2</v>
      </c>
      <c r="D64" s="11"/>
      <c r="E64" s="11"/>
      <c r="F64" s="11">
        <v>460</v>
      </c>
      <c r="G64" s="11"/>
      <c r="H64" s="41">
        <v>460</v>
      </c>
      <c r="I64" s="56">
        <f t="shared" si="1"/>
        <v>920</v>
      </c>
      <c r="K64" s="3"/>
    </row>
    <row r="65" spans="1:11" s="7" customFormat="1" ht="11.25" customHeight="1">
      <c r="A65" s="11">
        <v>58</v>
      </c>
      <c r="B65" s="59" t="s">
        <v>309</v>
      </c>
      <c r="C65" s="11" t="s">
        <v>22</v>
      </c>
      <c r="D65" s="11">
        <v>424</v>
      </c>
      <c r="E65" s="11"/>
      <c r="F65" s="11">
        <v>482</v>
      </c>
      <c r="G65" s="36"/>
      <c r="H65" s="41"/>
      <c r="I65" s="42">
        <f t="shared" si="1"/>
        <v>906</v>
      </c>
      <c r="K65" s="3"/>
    </row>
    <row r="66" spans="1:11" s="7" customFormat="1" ht="11.25" customHeight="1">
      <c r="A66" s="11">
        <v>59</v>
      </c>
      <c r="B66" s="59" t="s">
        <v>486</v>
      </c>
      <c r="C66" s="11" t="s">
        <v>172</v>
      </c>
      <c r="D66" s="11">
        <v>355</v>
      </c>
      <c r="E66" s="11"/>
      <c r="F66" s="11"/>
      <c r="G66" s="11">
        <v>204</v>
      </c>
      <c r="H66" s="41">
        <v>175</v>
      </c>
      <c r="I66" s="56">
        <f t="shared" si="1"/>
        <v>734</v>
      </c>
      <c r="K66" s="3"/>
    </row>
    <row r="67" spans="1:11" s="7" customFormat="1" ht="11.25" customHeight="1">
      <c r="A67" s="11">
        <v>60</v>
      </c>
      <c r="B67" s="59" t="s">
        <v>1</v>
      </c>
      <c r="C67" s="11" t="s">
        <v>22</v>
      </c>
      <c r="D67" s="11"/>
      <c r="E67" s="11"/>
      <c r="F67" s="11">
        <v>575</v>
      </c>
      <c r="G67" s="36"/>
      <c r="H67" s="41"/>
      <c r="I67" s="56">
        <f t="shared" si="1"/>
        <v>575</v>
      </c>
      <c r="K67" s="3"/>
    </row>
    <row r="68" spans="1:11" s="7" customFormat="1" ht="11.25" customHeight="1">
      <c r="A68" s="11">
        <v>61</v>
      </c>
      <c r="B68" s="59" t="s">
        <v>16</v>
      </c>
      <c r="C68" s="11" t="s">
        <v>23</v>
      </c>
      <c r="D68" s="11"/>
      <c r="E68" s="11"/>
      <c r="F68" s="11">
        <v>574</v>
      </c>
      <c r="G68" s="36"/>
      <c r="H68" s="41"/>
      <c r="I68" s="56">
        <f t="shared" si="1"/>
        <v>574</v>
      </c>
      <c r="K68" s="3"/>
    </row>
    <row r="69" spans="1:11" s="7" customFormat="1" ht="11.25" customHeight="1">
      <c r="A69" s="11">
        <v>62</v>
      </c>
      <c r="B69" s="59" t="s">
        <v>147</v>
      </c>
      <c r="C69" s="11" t="s">
        <v>22</v>
      </c>
      <c r="D69" s="11"/>
      <c r="E69" s="11"/>
      <c r="F69" s="11">
        <v>559</v>
      </c>
      <c r="G69" s="11"/>
      <c r="H69" s="41"/>
      <c r="I69" s="42">
        <f t="shared" si="1"/>
        <v>559</v>
      </c>
      <c r="K69" s="3"/>
    </row>
    <row r="70" spans="1:11" s="7" customFormat="1" ht="11.25" customHeight="1">
      <c r="A70" s="11">
        <v>63</v>
      </c>
      <c r="B70" s="59" t="s">
        <v>151</v>
      </c>
      <c r="C70" s="11" t="s">
        <v>150</v>
      </c>
      <c r="D70" s="11"/>
      <c r="E70" s="11">
        <v>552</v>
      </c>
      <c r="F70" s="11"/>
      <c r="G70" s="36"/>
      <c r="H70" s="41"/>
      <c r="I70" s="56">
        <f t="shared" si="1"/>
        <v>552</v>
      </c>
      <c r="K70" s="3"/>
    </row>
    <row r="71" spans="1:11" s="7" customFormat="1" ht="11.25" customHeight="1">
      <c r="A71" s="11">
        <v>64</v>
      </c>
      <c r="B71" s="59" t="s">
        <v>276</v>
      </c>
      <c r="C71" s="11" t="s">
        <v>274</v>
      </c>
      <c r="D71" s="11">
        <v>540</v>
      </c>
      <c r="E71" s="11"/>
      <c r="F71" s="11"/>
      <c r="G71" s="36"/>
      <c r="H71" s="41"/>
      <c r="I71" s="42">
        <f t="shared" si="1"/>
        <v>540</v>
      </c>
      <c r="K71" s="3"/>
    </row>
    <row r="72" spans="1:11" s="7" customFormat="1" ht="11.25" customHeight="1">
      <c r="A72" s="68"/>
      <c r="B72" s="75"/>
      <c r="C72" s="68"/>
      <c r="D72" s="68"/>
      <c r="E72" s="68"/>
      <c r="F72" s="76"/>
      <c r="G72" s="68"/>
      <c r="H72" s="17"/>
      <c r="I72" s="52"/>
      <c r="K72" s="3"/>
    </row>
    <row r="73" spans="1:11" s="7" customFormat="1" ht="12.75">
      <c r="A73" s="21"/>
      <c r="B73"/>
      <c r="C73"/>
      <c r="D73" s="17"/>
      <c r="E73" s="17"/>
      <c r="F73" s="17"/>
      <c r="G73" s="17"/>
      <c r="H73" s="17"/>
      <c r="K73" s="3"/>
    </row>
    <row r="74" spans="1:11" s="7" customFormat="1" ht="20.25">
      <c r="A74" s="21"/>
      <c r="B74" s="50" t="s">
        <v>244</v>
      </c>
      <c r="C74" s="2"/>
      <c r="D74" s="16"/>
      <c r="E74" s="16"/>
      <c r="F74" s="16"/>
      <c r="G74" s="16"/>
      <c r="H74" s="16"/>
      <c r="K74" s="3"/>
    </row>
    <row r="75" spans="1:11" s="7" customFormat="1" ht="20.25">
      <c r="A75" s="21"/>
      <c r="B75" s="66">
        <v>2009</v>
      </c>
      <c r="C75" s="66"/>
      <c r="D75" s="16"/>
      <c r="E75" s="16"/>
      <c r="F75" s="16"/>
      <c r="G75" s="16"/>
      <c r="H75" s="16"/>
      <c r="K75" s="3"/>
    </row>
    <row r="76" spans="1:11" s="7" customFormat="1" ht="21" thickBot="1">
      <c r="A76" s="21"/>
      <c r="B76" s="51"/>
      <c r="C76" s="2"/>
      <c r="D76" s="16"/>
      <c r="E76" s="16"/>
      <c r="F76" s="16"/>
      <c r="G76" s="16"/>
      <c r="H76" s="16"/>
      <c r="K76" s="3"/>
    </row>
    <row r="77" spans="1:11" s="7" customFormat="1" ht="16.5" thickBot="1">
      <c r="A77" s="21"/>
      <c r="B77" s="119" t="s">
        <v>405</v>
      </c>
      <c r="C77" s="120"/>
      <c r="D77" s="16"/>
      <c r="E77" s="16"/>
      <c r="F77" s="16"/>
      <c r="G77" s="16"/>
      <c r="H77" s="16"/>
      <c r="K77" s="3"/>
    </row>
    <row r="78" spans="1:11" s="7" customFormat="1" ht="12.75">
      <c r="A78" s="114" t="s">
        <v>8</v>
      </c>
      <c r="B78" s="116" t="s">
        <v>7</v>
      </c>
      <c r="C78" s="116" t="s">
        <v>0</v>
      </c>
      <c r="D78" s="30" t="s">
        <v>85</v>
      </c>
      <c r="E78" s="30" t="s">
        <v>88</v>
      </c>
      <c r="F78" s="30" t="s">
        <v>110</v>
      </c>
      <c r="G78" s="30" t="s">
        <v>245</v>
      </c>
      <c r="H78" s="30" t="s">
        <v>246</v>
      </c>
      <c r="I78" s="46" t="s">
        <v>247</v>
      </c>
      <c r="K78" s="3"/>
    </row>
    <row r="79" spans="1:11" s="7" customFormat="1" ht="12.75">
      <c r="A79" s="115"/>
      <c r="B79" s="115"/>
      <c r="C79" s="115"/>
      <c r="D79" s="30" t="s">
        <v>89</v>
      </c>
      <c r="E79" s="30" t="s">
        <v>111</v>
      </c>
      <c r="F79" s="30" t="s">
        <v>249</v>
      </c>
      <c r="G79" s="30" t="s">
        <v>250</v>
      </c>
      <c r="H79" s="30" t="s">
        <v>251</v>
      </c>
      <c r="I79" s="47" t="s">
        <v>248</v>
      </c>
      <c r="K79" s="3"/>
    </row>
    <row r="80" spans="1:12" s="7" customFormat="1" ht="11.25" customHeight="1">
      <c r="A80" s="11">
        <v>65</v>
      </c>
      <c r="B80" s="59" t="s">
        <v>148</v>
      </c>
      <c r="C80" s="11" t="s">
        <v>30</v>
      </c>
      <c r="D80" s="11">
        <v>534</v>
      </c>
      <c r="E80" s="11"/>
      <c r="F80" s="36"/>
      <c r="G80" s="11"/>
      <c r="H80" s="11"/>
      <c r="I80" s="73">
        <f aca="true" t="shared" si="2" ref="I80:I88">SUM(D80:H80)</f>
        <v>534</v>
      </c>
      <c r="L80" s="3"/>
    </row>
    <row r="81" spans="1:9" ht="12.75">
      <c r="A81" s="11">
        <v>66</v>
      </c>
      <c r="B81" s="25" t="s">
        <v>137</v>
      </c>
      <c r="C81" s="12" t="s">
        <v>133</v>
      </c>
      <c r="D81" s="11">
        <v>529</v>
      </c>
      <c r="E81" s="11"/>
      <c r="F81" s="11"/>
      <c r="G81" s="11"/>
      <c r="H81" s="11"/>
      <c r="I81" s="73">
        <f t="shared" si="2"/>
        <v>529</v>
      </c>
    </row>
    <row r="82" spans="1:9" ht="12.75">
      <c r="A82" s="11">
        <v>67</v>
      </c>
      <c r="B82" s="59" t="s">
        <v>146</v>
      </c>
      <c r="C82" s="11" t="s">
        <v>30</v>
      </c>
      <c r="D82" s="11">
        <v>529</v>
      </c>
      <c r="E82" s="11"/>
      <c r="F82" s="36"/>
      <c r="G82" s="11"/>
      <c r="H82" s="11"/>
      <c r="I82" s="73">
        <f t="shared" si="2"/>
        <v>529</v>
      </c>
    </row>
    <row r="83" spans="1:9" ht="12.75">
      <c r="A83" s="11">
        <v>68</v>
      </c>
      <c r="B83" s="59" t="s">
        <v>84</v>
      </c>
      <c r="C83" s="11" t="s">
        <v>27</v>
      </c>
      <c r="D83" s="11">
        <v>527</v>
      </c>
      <c r="E83" s="11"/>
      <c r="F83" s="36"/>
      <c r="G83" s="11"/>
      <c r="H83" s="11"/>
      <c r="I83" s="73">
        <f t="shared" si="2"/>
        <v>527</v>
      </c>
    </row>
    <row r="84" spans="1:9" ht="12.75">
      <c r="A84" s="11">
        <v>69</v>
      </c>
      <c r="B84" s="59" t="s">
        <v>182</v>
      </c>
      <c r="C84" s="11" t="s">
        <v>22</v>
      </c>
      <c r="D84" s="11"/>
      <c r="E84" s="11"/>
      <c r="F84" s="11">
        <v>504</v>
      </c>
      <c r="G84" s="11"/>
      <c r="H84" s="11"/>
      <c r="I84" s="73">
        <f t="shared" si="2"/>
        <v>504</v>
      </c>
    </row>
    <row r="85" spans="1:9" ht="12.75">
      <c r="A85" s="11">
        <v>70</v>
      </c>
      <c r="B85" s="59" t="s">
        <v>275</v>
      </c>
      <c r="C85" s="11" t="s">
        <v>274</v>
      </c>
      <c r="D85" s="11">
        <v>502</v>
      </c>
      <c r="E85" s="11"/>
      <c r="F85" s="11"/>
      <c r="G85" s="36"/>
      <c r="H85" s="11"/>
      <c r="I85" s="9">
        <f t="shared" si="2"/>
        <v>502</v>
      </c>
    </row>
    <row r="86" spans="1:9" ht="12.75">
      <c r="A86" s="11">
        <v>71</v>
      </c>
      <c r="B86" s="59" t="s">
        <v>391</v>
      </c>
      <c r="C86" s="11" t="s">
        <v>274</v>
      </c>
      <c r="D86" s="11"/>
      <c r="E86" s="11"/>
      <c r="F86" s="11">
        <v>488</v>
      </c>
      <c r="G86" s="11"/>
      <c r="H86" s="11"/>
      <c r="I86" s="73">
        <f t="shared" si="2"/>
        <v>488</v>
      </c>
    </row>
    <row r="87" spans="1:9" ht="12.75">
      <c r="A87" s="11">
        <v>72</v>
      </c>
      <c r="B87" s="59" t="s">
        <v>400</v>
      </c>
      <c r="C87" s="11" t="s">
        <v>133</v>
      </c>
      <c r="D87" s="11"/>
      <c r="E87" s="11"/>
      <c r="F87" s="11">
        <v>466</v>
      </c>
      <c r="G87" s="11"/>
      <c r="H87" s="11"/>
      <c r="I87" s="73">
        <f t="shared" si="2"/>
        <v>466</v>
      </c>
    </row>
    <row r="88" spans="1:9" ht="12.75">
      <c r="A88" s="11">
        <v>73</v>
      </c>
      <c r="B88" s="80" t="s">
        <v>487</v>
      </c>
      <c r="C88" s="81" t="s">
        <v>172</v>
      </c>
      <c r="D88" s="11"/>
      <c r="E88" s="11"/>
      <c r="F88" s="11"/>
      <c r="G88" s="11">
        <v>77</v>
      </c>
      <c r="H88" s="11"/>
      <c r="I88" s="73">
        <f t="shared" si="2"/>
        <v>77</v>
      </c>
    </row>
    <row r="89" spans="1:9" ht="12.75" hidden="1">
      <c r="A89" s="11">
        <v>75</v>
      </c>
      <c r="B89" s="61" t="s">
        <v>119</v>
      </c>
      <c r="C89" s="11" t="s">
        <v>116</v>
      </c>
      <c r="D89" s="11"/>
      <c r="E89" s="11"/>
      <c r="F89" s="11"/>
      <c r="G89" s="11"/>
      <c r="H89" s="11"/>
      <c r="I89" s="73">
        <f aca="true" t="shared" si="3" ref="I89:I111">SUM(D89:H89)</f>
        <v>0</v>
      </c>
    </row>
    <row r="90" spans="1:9" ht="12.75" hidden="1">
      <c r="A90" s="11">
        <v>76</v>
      </c>
      <c r="B90" s="59" t="s">
        <v>20</v>
      </c>
      <c r="C90" s="11" t="s">
        <v>58</v>
      </c>
      <c r="D90" s="11"/>
      <c r="E90" s="11"/>
      <c r="F90" s="11"/>
      <c r="G90" s="11"/>
      <c r="H90" s="11"/>
      <c r="I90" s="73">
        <f t="shared" si="3"/>
        <v>0</v>
      </c>
    </row>
    <row r="91" spans="1:9" ht="12.75" hidden="1">
      <c r="A91" s="11">
        <v>77</v>
      </c>
      <c r="B91" s="59" t="s">
        <v>72</v>
      </c>
      <c r="C91" s="11" t="s">
        <v>25</v>
      </c>
      <c r="D91" s="11"/>
      <c r="E91" s="11"/>
      <c r="F91" s="11"/>
      <c r="G91" s="11"/>
      <c r="H91" s="11"/>
      <c r="I91" s="73">
        <f t="shared" si="3"/>
        <v>0</v>
      </c>
    </row>
    <row r="92" spans="1:9" ht="12.75" hidden="1">
      <c r="A92" s="11">
        <v>78</v>
      </c>
      <c r="B92" s="25" t="s">
        <v>203</v>
      </c>
      <c r="C92" s="12" t="s">
        <v>33</v>
      </c>
      <c r="D92" s="11"/>
      <c r="E92" s="11"/>
      <c r="F92" s="11"/>
      <c r="G92" s="11"/>
      <c r="H92" s="11"/>
      <c r="I92" s="73">
        <f t="shared" si="3"/>
        <v>0</v>
      </c>
    </row>
    <row r="93" spans="1:9" ht="12.75" hidden="1">
      <c r="A93" s="11">
        <v>79</v>
      </c>
      <c r="B93" s="61" t="s">
        <v>144</v>
      </c>
      <c r="C93" s="11" t="s">
        <v>40</v>
      </c>
      <c r="D93" s="11"/>
      <c r="E93" s="11"/>
      <c r="F93" s="11"/>
      <c r="G93" s="11"/>
      <c r="H93" s="11"/>
      <c r="I93" s="73">
        <f t="shared" si="3"/>
        <v>0</v>
      </c>
    </row>
    <row r="94" spans="1:9" ht="12.75" hidden="1">
      <c r="A94" s="11">
        <v>80</v>
      </c>
      <c r="B94" s="59" t="s">
        <v>96</v>
      </c>
      <c r="C94" s="11" t="s">
        <v>97</v>
      </c>
      <c r="D94" s="11"/>
      <c r="E94" s="11"/>
      <c r="F94" s="11"/>
      <c r="G94" s="11"/>
      <c r="H94" s="11"/>
      <c r="I94" s="73">
        <f t="shared" si="3"/>
        <v>0</v>
      </c>
    </row>
    <row r="95" spans="1:9" ht="12.75" hidden="1">
      <c r="A95" s="11">
        <v>81</v>
      </c>
      <c r="B95" s="59" t="s">
        <v>241</v>
      </c>
      <c r="C95" s="11" t="s">
        <v>22</v>
      </c>
      <c r="D95" s="11"/>
      <c r="E95" s="11"/>
      <c r="F95" s="11"/>
      <c r="G95" s="11"/>
      <c r="H95" s="11"/>
      <c r="I95" s="73">
        <f t="shared" si="3"/>
        <v>0</v>
      </c>
    </row>
    <row r="96" spans="1:9" ht="12.75" hidden="1">
      <c r="A96" s="11">
        <v>82</v>
      </c>
      <c r="B96" s="61" t="s">
        <v>145</v>
      </c>
      <c r="C96" s="11" t="s">
        <v>116</v>
      </c>
      <c r="D96" s="11"/>
      <c r="E96" s="11"/>
      <c r="F96" s="11"/>
      <c r="G96" s="11"/>
      <c r="H96" s="11"/>
      <c r="I96" s="73">
        <f t="shared" si="3"/>
        <v>0</v>
      </c>
    </row>
    <row r="97" spans="1:9" ht="12.75" hidden="1">
      <c r="A97" s="11">
        <v>83</v>
      </c>
      <c r="B97" s="59" t="s">
        <v>174</v>
      </c>
      <c r="C97" s="11" t="s">
        <v>172</v>
      </c>
      <c r="D97" s="11"/>
      <c r="E97" s="11"/>
      <c r="F97" s="11"/>
      <c r="G97" s="11"/>
      <c r="H97" s="11"/>
      <c r="I97" s="73">
        <f t="shared" si="3"/>
        <v>0</v>
      </c>
    </row>
    <row r="98" spans="1:9" ht="12.75" hidden="1">
      <c r="A98" s="11">
        <v>84</v>
      </c>
      <c r="B98" s="59" t="s">
        <v>90</v>
      </c>
      <c r="C98" s="11" t="s">
        <v>23</v>
      </c>
      <c r="D98" s="11"/>
      <c r="E98" s="11"/>
      <c r="F98" s="11"/>
      <c r="G98" s="11"/>
      <c r="H98" s="11"/>
      <c r="I98" s="73">
        <f t="shared" si="3"/>
        <v>0</v>
      </c>
    </row>
    <row r="99" spans="1:9" ht="12.75" hidden="1">
      <c r="A99" s="11">
        <v>85</v>
      </c>
      <c r="B99" s="59" t="s">
        <v>98</v>
      </c>
      <c r="C99" s="11" t="s">
        <v>99</v>
      </c>
      <c r="D99" s="11"/>
      <c r="E99" s="11"/>
      <c r="F99" s="11"/>
      <c r="G99" s="11"/>
      <c r="H99" s="11"/>
      <c r="I99" s="73">
        <f t="shared" si="3"/>
        <v>0</v>
      </c>
    </row>
    <row r="100" spans="1:9" ht="12.75" hidden="1">
      <c r="A100" s="11">
        <v>86</v>
      </c>
      <c r="B100" s="25" t="s">
        <v>185</v>
      </c>
      <c r="C100" s="12" t="s">
        <v>33</v>
      </c>
      <c r="D100" s="11"/>
      <c r="E100" s="11"/>
      <c r="F100" s="11"/>
      <c r="G100" s="11"/>
      <c r="H100" s="11"/>
      <c r="I100" s="73">
        <f t="shared" si="3"/>
        <v>0</v>
      </c>
    </row>
    <row r="101" spans="1:9" ht="12.75" hidden="1">
      <c r="A101" s="11">
        <v>87</v>
      </c>
      <c r="B101" s="59" t="s">
        <v>175</v>
      </c>
      <c r="C101" s="11" t="s">
        <v>172</v>
      </c>
      <c r="D101" s="11"/>
      <c r="E101" s="11"/>
      <c r="F101" s="11"/>
      <c r="G101" s="11"/>
      <c r="H101" s="11"/>
      <c r="I101" s="73">
        <f t="shared" si="3"/>
        <v>0</v>
      </c>
    </row>
    <row r="102" spans="1:9" ht="12.75" hidden="1">
      <c r="A102" s="11">
        <v>88</v>
      </c>
      <c r="B102" s="59" t="s">
        <v>54</v>
      </c>
      <c r="C102" s="11" t="s">
        <v>33</v>
      </c>
      <c r="D102" s="11"/>
      <c r="E102" s="11"/>
      <c r="F102" s="11"/>
      <c r="G102" s="11"/>
      <c r="H102" s="11"/>
      <c r="I102" s="73">
        <f t="shared" si="3"/>
        <v>0</v>
      </c>
    </row>
    <row r="103" spans="1:9" ht="12.75" hidden="1">
      <c r="A103" s="11">
        <v>89</v>
      </c>
      <c r="B103" s="59" t="s">
        <v>14</v>
      </c>
      <c r="C103" s="11" t="s">
        <v>27</v>
      </c>
      <c r="D103" s="36"/>
      <c r="E103" s="11"/>
      <c r="F103" s="36"/>
      <c r="G103" s="11"/>
      <c r="H103" s="11"/>
      <c r="I103" s="73">
        <f t="shared" si="3"/>
        <v>0</v>
      </c>
    </row>
    <row r="104" spans="1:9" ht="12.75" hidden="1">
      <c r="A104" s="11">
        <v>90</v>
      </c>
      <c r="B104" s="25" t="s">
        <v>193</v>
      </c>
      <c r="C104" s="12" t="s">
        <v>150</v>
      </c>
      <c r="D104" s="11"/>
      <c r="E104" s="11"/>
      <c r="F104" s="11"/>
      <c r="G104" s="11"/>
      <c r="H104" s="11"/>
      <c r="I104" s="73">
        <f t="shared" si="3"/>
        <v>0</v>
      </c>
    </row>
    <row r="105" spans="1:9" ht="12.75" hidden="1">
      <c r="A105" s="11">
        <v>91</v>
      </c>
      <c r="B105" s="25" t="s">
        <v>206</v>
      </c>
      <c r="C105" s="12"/>
      <c r="D105" s="11"/>
      <c r="E105" s="11"/>
      <c r="F105" s="11"/>
      <c r="G105" s="11"/>
      <c r="H105" s="11"/>
      <c r="I105" s="73">
        <f t="shared" si="3"/>
        <v>0</v>
      </c>
    </row>
    <row r="106" spans="1:9" ht="12.75" hidden="1">
      <c r="A106" s="11">
        <v>92</v>
      </c>
      <c r="B106" s="59" t="s">
        <v>86</v>
      </c>
      <c r="C106" s="11" t="s">
        <v>23</v>
      </c>
      <c r="D106" s="11"/>
      <c r="E106" s="11"/>
      <c r="F106" s="11"/>
      <c r="G106" s="36"/>
      <c r="H106" s="11"/>
      <c r="I106" s="73">
        <f t="shared" si="3"/>
        <v>0</v>
      </c>
    </row>
    <row r="107" spans="1:9" ht="12.75" hidden="1">
      <c r="A107" s="11">
        <v>93</v>
      </c>
      <c r="B107" s="25" t="s">
        <v>186</v>
      </c>
      <c r="C107" s="12" t="s">
        <v>133</v>
      </c>
      <c r="D107" s="11"/>
      <c r="E107" s="11"/>
      <c r="F107" s="11"/>
      <c r="G107" s="11"/>
      <c r="H107" s="11"/>
      <c r="I107" s="73">
        <f t="shared" si="3"/>
        <v>0</v>
      </c>
    </row>
    <row r="108" spans="1:9" ht="12.75" hidden="1">
      <c r="A108" s="11">
        <v>94</v>
      </c>
      <c r="B108" s="59" t="s">
        <v>118</v>
      </c>
      <c r="C108" s="11" t="s">
        <v>116</v>
      </c>
      <c r="D108" s="11"/>
      <c r="E108" s="11"/>
      <c r="F108" s="11"/>
      <c r="G108" s="11"/>
      <c r="H108" s="11"/>
      <c r="I108" s="73">
        <f t="shared" si="3"/>
        <v>0</v>
      </c>
    </row>
    <row r="109" spans="1:9" ht="12.75" hidden="1">
      <c r="A109" s="11">
        <v>95</v>
      </c>
      <c r="B109" s="25" t="s">
        <v>108</v>
      </c>
      <c r="C109" s="12" t="s">
        <v>33</v>
      </c>
      <c r="D109" s="11"/>
      <c r="E109" s="11"/>
      <c r="F109" s="11"/>
      <c r="G109" s="11"/>
      <c r="H109" s="11"/>
      <c r="I109" s="73">
        <f t="shared" si="3"/>
        <v>0</v>
      </c>
    </row>
    <row r="110" spans="1:9" ht="12.75" hidden="1">
      <c r="A110" s="11">
        <v>96</v>
      </c>
      <c r="B110" s="59" t="s">
        <v>92</v>
      </c>
      <c r="C110" s="11" t="s">
        <v>27</v>
      </c>
      <c r="D110" s="11"/>
      <c r="E110" s="11"/>
      <c r="F110" s="11"/>
      <c r="G110" s="11"/>
      <c r="H110" s="11"/>
      <c r="I110" s="73">
        <f t="shared" si="3"/>
        <v>0</v>
      </c>
    </row>
    <row r="111" spans="1:9" ht="12.75" hidden="1">
      <c r="A111" s="11">
        <v>97</v>
      </c>
      <c r="B111" s="67" t="s">
        <v>143</v>
      </c>
      <c r="C111" s="11" t="s">
        <v>22</v>
      </c>
      <c r="D111" s="11"/>
      <c r="E111" s="11"/>
      <c r="F111" s="11"/>
      <c r="G111" s="36"/>
      <c r="H111" s="36"/>
      <c r="I111" s="73">
        <f t="shared" si="3"/>
        <v>0</v>
      </c>
    </row>
    <row r="112" spans="1:8" ht="13.5" thickBot="1">
      <c r="A112" s="68"/>
      <c r="B112" s="72"/>
      <c r="C112" s="17"/>
      <c r="D112" s="17"/>
      <c r="E112" s="55"/>
      <c r="F112" s="45"/>
      <c r="G112" s="45"/>
      <c r="H112" s="45"/>
    </row>
    <row r="113" spans="1:8" ht="16.5" thickBot="1">
      <c r="A113" s="17"/>
      <c r="B113" s="119" t="s">
        <v>100</v>
      </c>
      <c r="C113" s="120"/>
      <c r="D113" s="40"/>
      <c r="E113" s="40"/>
      <c r="F113" s="40"/>
      <c r="G113" s="40"/>
      <c r="H113" s="40"/>
    </row>
    <row r="114" spans="1:9" ht="12.75">
      <c r="A114" s="114" t="s">
        <v>8</v>
      </c>
      <c r="B114" s="116" t="s">
        <v>7</v>
      </c>
      <c r="C114" s="116" t="s">
        <v>0</v>
      </c>
      <c r="D114" s="30" t="s">
        <v>85</v>
      </c>
      <c r="E114" s="30" t="s">
        <v>88</v>
      </c>
      <c r="F114" s="30" t="s">
        <v>110</v>
      </c>
      <c r="G114" s="30" t="s">
        <v>245</v>
      </c>
      <c r="H114" s="30" t="s">
        <v>246</v>
      </c>
      <c r="I114" s="46" t="s">
        <v>247</v>
      </c>
    </row>
    <row r="115" spans="1:9" ht="12.75">
      <c r="A115" s="115"/>
      <c r="B115" s="115"/>
      <c r="C115" s="115"/>
      <c r="D115" s="30" t="s">
        <v>89</v>
      </c>
      <c r="E115" s="30" t="s">
        <v>111</v>
      </c>
      <c r="F115" s="30" t="s">
        <v>249</v>
      </c>
      <c r="G115" s="30" t="s">
        <v>250</v>
      </c>
      <c r="H115" s="30" t="s">
        <v>251</v>
      </c>
      <c r="I115" s="47" t="s">
        <v>248</v>
      </c>
    </row>
    <row r="116" spans="1:10" s="7" customFormat="1" ht="12">
      <c r="A116" s="11">
        <v>1</v>
      </c>
      <c r="B116" s="25" t="s">
        <v>348</v>
      </c>
      <c r="C116" s="11" t="s">
        <v>33</v>
      </c>
      <c r="D116" s="12"/>
      <c r="E116" s="12">
        <v>346</v>
      </c>
      <c r="F116" s="12"/>
      <c r="G116" s="12"/>
      <c r="H116" s="12"/>
      <c r="I116" s="56">
        <f>SUM(D116:H116)</f>
        <v>346</v>
      </c>
      <c r="J116" s="3"/>
    </row>
    <row r="117" spans="1:10" s="6" customFormat="1" ht="12.75" thickBot="1">
      <c r="A117" s="17"/>
      <c r="B117" s="54"/>
      <c r="C117" s="17"/>
      <c r="D117" s="17"/>
      <c r="E117" s="55"/>
      <c r="F117" s="45"/>
      <c r="G117" s="45"/>
      <c r="H117" s="45"/>
      <c r="I117" s="52"/>
      <c r="J117" s="5"/>
    </row>
    <row r="118" spans="1:9" s="6" customFormat="1" ht="16.5" hidden="1" thickBot="1">
      <c r="A118" s="21"/>
      <c r="B118" s="119" t="s">
        <v>123</v>
      </c>
      <c r="C118" s="120"/>
      <c r="D118" s="40"/>
      <c r="E118" s="40"/>
      <c r="F118" s="40"/>
      <c r="G118" s="40"/>
      <c r="H118" s="40"/>
      <c r="I118" s="30" t="s">
        <v>3</v>
      </c>
    </row>
    <row r="119" spans="1:9" s="6" customFormat="1" ht="15.75" hidden="1">
      <c r="A119" s="26"/>
      <c r="B119" s="34"/>
      <c r="C119" s="28"/>
      <c r="D119" s="29"/>
      <c r="E119" s="29"/>
      <c r="F119" s="29"/>
      <c r="G119" s="29"/>
      <c r="H119" s="29"/>
      <c r="I119" s="46" t="s">
        <v>46</v>
      </c>
    </row>
    <row r="120" spans="1:9" s="6" customFormat="1" ht="15.75" hidden="1">
      <c r="A120" s="35" t="s">
        <v>8</v>
      </c>
      <c r="B120" s="27" t="s">
        <v>7</v>
      </c>
      <c r="C120" s="28" t="s">
        <v>0</v>
      </c>
      <c r="D120" s="30" t="s">
        <v>85</v>
      </c>
      <c r="E120" s="30" t="s">
        <v>88</v>
      </c>
      <c r="F120" s="30" t="s">
        <v>110</v>
      </c>
      <c r="G120" s="30" t="s">
        <v>245</v>
      </c>
      <c r="H120" s="30" t="s">
        <v>246</v>
      </c>
      <c r="I120" s="46" t="s">
        <v>46</v>
      </c>
    </row>
    <row r="121" spans="1:9" s="6" customFormat="1" ht="12.75" hidden="1">
      <c r="A121" s="32"/>
      <c r="B121" s="33"/>
      <c r="C121" s="31"/>
      <c r="D121" s="30" t="s">
        <v>89</v>
      </c>
      <c r="E121" s="30" t="s">
        <v>111</v>
      </c>
      <c r="F121" s="30" t="s">
        <v>249</v>
      </c>
      <c r="G121" s="30" t="s">
        <v>250</v>
      </c>
      <c r="H121" s="30" t="s">
        <v>251</v>
      </c>
      <c r="I121" s="47" t="s">
        <v>47</v>
      </c>
    </row>
    <row r="122" spans="1:9" s="6" customFormat="1" ht="12" hidden="1">
      <c r="A122" s="11">
        <v>1</v>
      </c>
      <c r="B122" s="25" t="s">
        <v>124</v>
      </c>
      <c r="C122" s="11" t="s">
        <v>116</v>
      </c>
      <c r="D122" s="12"/>
      <c r="E122" s="12"/>
      <c r="F122" s="12"/>
      <c r="G122" s="12"/>
      <c r="H122" s="12"/>
      <c r="I122" s="56">
        <f>SUM(D122:H122)</f>
        <v>0</v>
      </c>
    </row>
    <row r="123" spans="1:11" ht="12.75" hidden="1">
      <c r="A123" s="17"/>
      <c r="B123" s="54"/>
      <c r="C123" s="17"/>
      <c r="D123" s="17"/>
      <c r="E123" s="55"/>
      <c r="F123" s="45"/>
      <c r="G123" s="45"/>
      <c r="H123" s="45"/>
      <c r="I123" s="6"/>
      <c r="J123" s="6"/>
      <c r="K123" s="6"/>
    </row>
    <row r="124" spans="1:11" s="7" customFormat="1" ht="16.5" thickBot="1">
      <c r="A124" s="21"/>
      <c r="B124" s="119" t="s">
        <v>12</v>
      </c>
      <c r="C124" s="120"/>
      <c r="D124" s="16"/>
      <c r="E124" s="16"/>
      <c r="F124" s="16"/>
      <c r="G124" s="16"/>
      <c r="H124" s="16"/>
      <c r="I124"/>
      <c r="J124"/>
      <c r="K124"/>
    </row>
    <row r="125" spans="1:9" s="7" customFormat="1" ht="12.75">
      <c r="A125" s="114" t="s">
        <v>8</v>
      </c>
      <c r="B125" s="116" t="s">
        <v>7</v>
      </c>
      <c r="C125" s="116" t="s">
        <v>0</v>
      </c>
      <c r="D125" s="30" t="s">
        <v>85</v>
      </c>
      <c r="E125" s="30" t="s">
        <v>88</v>
      </c>
      <c r="F125" s="30" t="s">
        <v>110</v>
      </c>
      <c r="G125" s="30" t="s">
        <v>245</v>
      </c>
      <c r="H125" s="30" t="s">
        <v>246</v>
      </c>
      <c r="I125" s="46" t="s">
        <v>247</v>
      </c>
    </row>
    <row r="126" spans="1:9" s="7" customFormat="1" ht="12" customHeight="1">
      <c r="A126" s="115"/>
      <c r="B126" s="115"/>
      <c r="C126" s="115"/>
      <c r="D126" s="30" t="s">
        <v>89</v>
      </c>
      <c r="E126" s="30" t="s">
        <v>111</v>
      </c>
      <c r="F126" s="30" t="s">
        <v>249</v>
      </c>
      <c r="G126" s="30" t="s">
        <v>250</v>
      </c>
      <c r="H126" s="30" t="s">
        <v>251</v>
      </c>
      <c r="I126" s="47" t="s">
        <v>248</v>
      </c>
    </row>
    <row r="127" spans="1:9" s="6" customFormat="1" ht="12">
      <c r="A127" s="39">
        <v>1</v>
      </c>
      <c r="B127" s="24" t="s">
        <v>15</v>
      </c>
      <c r="C127" s="11" t="s">
        <v>58</v>
      </c>
      <c r="D127" s="11">
        <v>560</v>
      </c>
      <c r="E127" s="11">
        <v>556</v>
      </c>
      <c r="F127" s="11"/>
      <c r="G127" s="9"/>
      <c r="H127" s="11">
        <v>562</v>
      </c>
      <c r="I127" s="56">
        <f aca="true" t="shared" si="4" ref="I127:I136">SUM(D127:H127)</f>
        <v>1678</v>
      </c>
    </row>
    <row r="128" spans="1:9" s="6" customFormat="1" ht="12">
      <c r="A128" s="11">
        <v>2</v>
      </c>
      <c r="B128" s="84" t="s">
        <v>121</v>
      </c>
      <c r="C128" s="11" t="s">
        <v>116</v>
      </c>
      <c r="D128" s="11">
        <v>532</v>
      </c>
      <c r="E128" s="11">
        <v>539</v>
      </c>
      <c r="F128" s="11">
        <v>464</v>
      </c>
      <c r="G128" s="11"/>
      <c r="H128" s="11"/>
      <c r="I128" s="56">
        <f t="shared" si="4"/>
        <v>1535</v>
      </c>
    </row>
    <row r="129" spans="1:9" s="7" customFormat="1" ht="12">
      <c r="A129" s="39">
        <v>3</v>
      </c>
      <c r="B129" s="24" t="s">
        <v>55</v>
      </c>
      <c r="C129" s="11" t="s">
        <v>33</v>
      </c>
      <c r="D129" s="11"/>
      <c r="E129" s="11"/>
      <c r="F129" s="11"/>
      <c r="G129" s="36">
        <v>520</v>
      </c>
      <c r="H129" s="11">
        <v>527</v>
      </c>
      <c r="I129" s="56">
        <f t="shared" si="4"/>
        <v>1047</v>
      </c>
    </row>
    <row r="130" spans="1:9" s="7" customFormat="1" ht="12">
      <c r="A130" s="11">
        <v>4</v>
      </c>
      <c r="B130" s="24" t="s">
        <v>43</v>
      </c>
      <c r="C130" s="11" t="s">
        <v>22</v>
      </c>
      <c r="D130" s="11"/>
      <c r="E130" s="11"/>
      <c r="F130" s="11">
        <v>564</v>
      </c>
      <c r="G130" s="36"/>
      <c r="H130" s="36"/>
      <c r="I130" s="56">
        <f t="shared" si="4"/>
        <v>564</v>
      </c>
    </row>
    <row r="131" spans="1:9" s="7" customFormat="1" ht="12">
      <c r="A131" s="39">
        <v>5</v>
      </c>
      <c r="B131" s="24" t="s">
        <v>76</v>
      </c>
      <c r="C131" s="11" t="s">
        <v>22</v>
      </c>
      <c r="D131" s="11"/>
      <c r="E131" s="11"/>
      <c r="F131" s="11">
        <v>547</v>
      </c>
      <c r="G131" s="11"/>
      <c r="H131" s="11"/>
      <c r="I131" s="56">
        <f t="shared" si="4"/>
        <v>547</v>
      </c>
    </row>
    <row r="132" spans="1:9" s="7" customFormat="1" ht="12">
      <c r="A132" s="39">
        <v>6</v>
      </c>
      <c r="B132" s="25" t="s">
        <v>45</v>
      </c>
      <c r="C132" s="11" t="s">
        <v>22</v>
      </c>
      <c r="D132" s="11"/>
      <c r="E132" s="11"/>
      <c r="F132" s="11">
        <v>544</v>
      </c>
      <c r="G132" s="36"/>
      <c r="H132" s="11"/>
      <c r="I132" s="56">
        <f t="shared" si="4"/>
        <v>544</v>
      </c>
    </row>
    <row r="133" spans="1:9" s="7" customFormat="1" ht="12">
      <c r="A133" s="11">
        <v>7</v>
      </c>
      <c r="B133" s="25" t="s">
        <v>521</v>
      </c>
      <c r="C133" s="11" t="s">
        <v>116</v>
      </c>
      <c r="D133" s="11"/>
      <c r="E133" s="11"/>
      <c r="F133" s="11"/>
      <c r="G133" s="36"/>
      <c r="H133" s="11">
        <v>520</v>
      </c>
      <c r="I133" s="56">
        <f t="shared" si="4"/>
        <v>520</v>
      </c>
    </row>
    <row r="134" spans="1:9" s="7" customFormat="1" ht="12">
      <c r="A134" s="39">
        <v>8</v>
      </c>
      <c r="B134" s="64" t="s">
        <v>283</v>
      </c>
      <c r="C134" s="11" t="s">
        <v>172</v>
      </c>
      <c r="D134" s="11">
        <v>128</v>
      </c>
      <c r="E134" s="11"/>
      <c r="F134" s="11"/>
      <c r="G134" s="36"/>
      <c r="H134" s="36"/>
      <c r="I134" s="56">
        <f t="shared" si="4"/>
        <v>128</v>
      </c>
    </row>
    <row r="135" spans="1:9" s="7" customFormat="1" ht="12" hidden="1">
      <c r="A135" s="11">
        <v>9</v>
      </c>
      <c r="B135" s="64" t="s">
        <v>122</v>
      </c>
      <c r="C135" s="11" t="s">
        <v>22</v>
      </c>
      <c r="D135" s="11"/>
      <c r="E135" s="11"/>
      <c r="F135" s="11"/>
      <c r="G135" s="11"/>
      <c r="H135" s="11"/>
      <c r="I135" s="56">
        <f t="shared" si="4"/>
        <v>0</v>
      </c>
    </row>
    <row r="136" spans="1:9" s="7" customFormat="1" ht="12" hidden="1">
      <c r="A136" s="39">
        <v>10</v>
      </c>
      <c r="B136" s="64" t="s">
        <v>129</v>
      </c>
      <c r="C136" s="11" t="s">
        <v>116</v>
      </c>
      <c r="D136" s="11"/>
      <c r="E136" s="11"/>
      <c r="F136" s="11"/>
      <c r="G136" s="11"/>
      <c r="H136" s="11"/>
      <c r="I136" s="56">
        <f t="shared" si="4"/>
        <v>0</v>
      </c>
    </row>
    <row r="137" spans="1:8" s="7" customFormat="1" ht="12" customHeight="1">
      <c r="A137" s="44"/>
      <c r="B137" s="53" t="s">
        <v>44</v>
      </c>
      <c r="C137" s="4"/>
      <c r="D137" s="8"/>
      <c r="E137" s="8"/>
      <c r="F137" s="8"/>
      <c r="G137" s="8"/>
      <c r="H137" s="8"/>
    </row>
    <row r="138" spans="1:11" s="7" customFormat="1" ht="12.75">
      <c r="A138" s="21"/>
      <c r="B138"/>
      <c r="C138"/>
      <c r="D138" s="17"/>
      <c r="E138" s="17"/>
      <c r="F138" s="17"/>
      <c r="G138" s="17"/>
      <c r="H138" s="17"/>
      <c r="K138" s="3"/>
    </row>
    <row r="139" spans="1:11" s="7" customFormat="1" ht="20.25">
      <c r="A139" s="21"/>
      <c r="B139" s="50" t="s">
        <v>244</v>
      </c>
      <c r="C139" s="2"/>
      <c r="D139" s="16"/>
      <c r="E139" s="16"/>
      <c r="F139" s="16"/>
      <c r="G139" s="16"/>
      <c r="H139" s="16"/>
      <c r="K139" s="3"/>
    </row>
    <row r="140" spans="1:11" s="7" customFormat="1" ht="20.25">
      <c r="A140" s="21"/>
      <c r="B140" s="66">
        <v>2009</v>
      </c>
      <c r="C140" s="66"/>
      <c r="D140" s="16"/>
      <c r="E140" s="16"/>
      <c r="F140" s="16"/>
      <c r="G140" s="16"/>
      <c r="H140" s="16"/>
      <c r="K140" s="3"/>
    </row>
    <row r="141" spans="1:11" s="7" customFormat="1" ht="21" thickBot="1">
      <c r="A141" s="21"/>
      <c r="B141" s="51"/>
      <c r="C141" s="2"/>
      <c r="D141" s="16"/>
      <c r="E141" s="16"/>
      <c r="F141" s="16"/>
      <c r="G141" s="16"/>
      <c r="H141" s="16"/>
      <c r="K141" s="3"/>
    </row>
    <row r="142" spans="1:8" s="7" customFormat="1" ht="16.5" thickBot="1">
      <c r="A142" s="21"/>
      <c r="B142" s="119" t="s">
        <v>13</v>
      </c>
      <c r="C142" s="120"/>
      <c r="D142" s="16"/>
      <c r="E142" s="16"/>
      <c r="F142" s="16"/>
      <c r="G142" s="16"/>
      <c r="H142" s="16"/>
    </row>
    <row r="143" spans="1:9" s="7" customFormat="1" ht="12.75">
      <c r="A143" s="114" t="s">
        <v>8</v>
      </c>
      <c r="B143" s="116" t="s">
        <v>7</v>
      </c>
      <c r="C143" s="116" t="s">
        <v>0</v>
      </c>
      <c r="D143" s="30" t="s">
        <v>85</v>
      </c>
      <c r="E143" s="30" t="s">
        <v>88</v>
      </c>
      <c r="F143" s="30" t="s">
        <v>110</v>
      </c>
      <c r="G143" s="30" t="s">
        <v>245</v>
      </c>
      <c r="H143" s="30" t="s">
        <v>246</v>
      </c>
      <c r="I143" s="46" t="s">
        <v>247</v>
      </c>
    </row>
    <row r="144" spans="1:9" s="7" customFormat="1" ht="12.75">
      <c r="A144" s="115"/>
      <c r="B144" s="115"/>
      <c r="C144" s="115"/>
      <c r="D144" s="30" t="s">
        <v>89</v>
      </c>
      <c r="E144" s="30" t="s">
        <v>111</v>
      </c>
      <c r="F144" s="30" t="s">
        <v>249</v>
      </c>
      <c r="G144" s="30" t="s">
        <v>250</v>
      </c>
      <c r="H144" s="30" t="s">
        <v>251</v>
      </c>
      <c r="I144" s="47" t="s">
        <v>248</v>
      </c>
    </row>
    <row r="145" spans="1:9" s="7" customFormat="1" ht="12">
      <c r="A145" s="11">
        <v>1</v>
      </c>
      <c r="B145" s="23" t="s">
        <v>112</v>
      </c>
      <c r="C145" s="41" t="s">
        <v>27</v>
      </c>
      <c r="D145" s="70" t="s">
        <v>417</v>
      </c>
      <c r="E145" s="70">
        <v>532</v>
      </c>
      <c r="F145" s="70">
        <v>533</v>
      </c>
      <c r="G145" s="41" t="s">
        <v>412</v>
      </c>
      <c r="H145" s="41">
        <v>522</v>
      </c>
      <c r="I145" s="56">
        <f aca="true" t="shared" si="5" ref="I145:I176">SUM(D145:H145)</f>
        <v>1587</v>
      </c>
    </row>
    <row r="146" spans="1:9" s="7" customFormat="1" ht="12" customHeight="1">
      <c r="A146" s="11">
        <v>2</v>
      </c>
      <c r="B146" s="23" t="s">
        <v>37</v>
      </c>
      <c r="C146" s="41" t="s">
        <v>34</v>
      </c>
      <c r="D146" s="41"/>
      <c r="E146" s="41">
        <v>508</v>
      </c>
      <c r="F146" s="41">
        <v>524</v>
      </c>
      <c r="G146" s="41"/>
      <c r="H146" s="41">
        <v>515</v>
      </c>
      <c r="I146" s="56">
        <f t="shared" si="5"/>
        <v>1547</v>
      </c>
    </row>
    <row r="147" spans="1:9" s="7" customFormat="1" ht="12" customHeight="1">
      <c r="A147" s="11">
        <v>3</v>
      </c>
      <c r="B147" s="15" t="s">
        <v>129</v>
      </c>
      <c r="C147" s="11" t="s">
        <v>116</v>
      </c>
      <c r="D147" s="11" t="s">
        <v>478</v>
      </c>
      <c r="E147" s="11" t="s">
        <v>551</v>
      </c>
      <c r="F147" s="11">
        <v>510</v>
      </c>
      <c r="G147" s="11">
        <v>507</v>
      </c>
      <c r="H147" s="41">
        <v>520</v>
      </c>
      <c r="I147" s="56">
        <f t="shared" si="5"/>
        <v>1537</v>
      </c>
    </row>
    <row r="148" spans="1:9" s="7" customFormat="1" ht="12" customHeight="1">
      <c r="A148" s="11">
        <v>4</v>
      </c>
      <c r="B148" s="15" t="s">
        <v>60</v>
      </c>
      <c r="C148" s="11" t="s">
        <v>74</v>
      </c>
      <c r="D148" s="11">
        <v>511</v>
      </c>
      <c r="E148" s="11" t="s">
        <v>423</v>
      </c>
      <c r="F148" s="11">
        <v>511</v>
      </c>
      <c r="G148" s="36">
        <v>511</v>
      </c>
      <c r="H148" s="49" t="s">
        <v>527</v>
      </c>
      <c r="I148" s="56">
        <f t="shared" si="5"/>
        <v>1533</v>
      </c>
    </row>
    <row r="149" spans="1:9" s="7" customFormat="1" ht="12" customHeight="1">
      <c r="A149" s="11">
        <v>5</v>
      </c>
      <c r="B149" s="15" t="s">
        <v>221</v>
      </c>
      <c r="C149" s="11" t="s">
        <v>24</v>
      </c>
      <c r="D149" s="11">
        <v>496</v>
      </c>
      <c r="E149" s="11" t="s">
        <v>552</v>
      </c>
      <c r="F149" s="11">
        <v>500</v>
      </c>
      <c r="G149" s="11"/>
      <c r="H149" s="41">
        <v>503</v>
      </c>
      <c r="I149" s="56">
        <f t="shared" si="5"/>
        <v>1499</v>
      </c>
    </row>
    <row r="150" spans="1:9" s="7" customFormat="1" ht="12" customHeight="1">
      <c r="A150" s="11">
        <v>6</v>
      </c>
      <c r="B150" s="15" t="s">
        <v>125</v>
      </c>
      <c r="C150" s="11" t="s">
        <v>340</v>
      </c>
      <c r="D150" s="11">
        <v>463</v>
      </c>
      <c r="E150" s="11"/>
      <c r="F150" s="11">
        <v>524</v>
      </c>
      <c r="G150" s="11"/>
      <c r="H150" s="41">
        <v>510</v>
      </c>
      <c r="I150" s="56">
        <f t="shared" si="5"/>
        <v>1497</v>
      </c>
    </row>
    <row r="151" spans="1:10" s="6" customFormat="1" ht="12" customHeight="1">
      <c r="A151" s="11">
        <v>7</v>
      </c>
      <c r="B151" s="15" t="s">
        <v>262</v>
      </c>
      <c r="C151" s="11" t="s">
        <v>160</v>
      </c>
      <c r="D151" s="11" t="s">
        <v>525</v>
      </c>
      <c r="E151" s="11">
        <v>473</v>
      </c>
      <c r="F151" s="11"/>
      <c r="G151" s="11">
        <v>499</v>
      </c>
      <c r="H151" s="41">
        <v>481</v>
      </c>
      <c r="I151" s="56">
        <f t="shared" si="5"/>
        <v>1453</v>
      </c>
      <c r="J151" s="5"/>
    </row>
    <row r="152" spans="1:9" ht="12.75">
      <c r="A152" s="11">
        <v>8</v>
      </c>
      <c r="B152" s="15" t="s">
        <v>4</v>
      </c>
      <c r="C152" s="11" t="s">
        <v>27</v>
      </c>
      <c r="D152" s="11" t="s">
        <v>411</v>
      </c>
      <c r="E152" s="11" t="s">
        <v>457</v>
      </c>
      <c r="F152" s="11">
        <v>473</v>
      </c>
      <c r="G152" s="11">
        <v>492</v>
      </c>
      <c r="H152" s="41">
        <v>482</v>
      </c>
      <c r="I152" s="56">
        <f t="shared" si="5"/>
        <v>1447</v>
      </c>
    </row>
    <row r="153" spans="1:9" ht="12.75">
      <c r="A153" s="11">
        <v>9</v>
      </c>
      <c r="B153" s="15" t="s">
        <v>232</v>
      </c>
      <c r="C153" s="11" t="s">
        <v>58</v>
      </c>
      <c r="D153" s="11" t="s">
        <v>480</v>
      </c>
      <c r="E153" s="11">
        <v>443</v>
      </c>
      <c r="F153" s="11">
        <v>472</v>
      </c>
      <c r="G153" s="11" t="s">
        <v>526</v>
      </c>
      <c r="H153" s="41">
        <v>528</v>
      </c>
      <c r="I153" s="56">
        <f t="shared" si="5"/>
        <v>1443</v>
      </c>
    </row>
    <row r="154" spans="1:9" ht="12.75">
      <c r="A154" s="11">
        <v>10</v>
      </c>
      <c r="B154" s="10" t="s">
        <v>504</v>
      </c>
      <c r="C154" s="11" t="s">
        <v>2</v>
      </c>
      <c r="D154" s="11" t="s">
        <v>413</v>
      </c>
      <c r="E154" s="11">
        <v>445</v>
      </c>
      <c r="F154" s="11" t="s">
        <v>505</v>
      </c>
      <c r="G154" s="11">
        <v>504</v>
      </c>
      <c r="H154" s="41">
        <v>462</v>
      </c>
      <c r="I154" s="56">
        <f t="shared" si="5"/>
        <v>1411</v>
      </c>
    </row>
    <row r="155" spans="1:9" ht="12.75">
      <c r="A155" s="11">
        <v>11</v>
      </c>
      <c r="B155" s="23" t="s">
        <v>204</v>
      </c>
      <c r="C155" s="41" t="s">
        <v>33</v>
      </c>
      <c r="D155" s="11">
        <v>484</v>
      </c>
      <c r="E155" s="11"/>
      <c r="F155" s="11"/>
      <c r="G155" s="11">
        <v>440</v>
      </c>
      <c r="H155" s="41">
        <v>484</v>
      </c>
      <c r="I155" s="56">
        <f t="shared" si="5"/>
        <v>1408</v>
      </c>
    </row>
    <row r="156" spans="1:9" ht="12.75">
      <c r="A156" s="11">
        <v>12</v>
      </c>
      <c r="B156" s="23" t="s">
        <v>263</v>
      </c>
      <c r="C156" s="41" t="s">
        <v>160</v>
      </c>
      <c r="D156" s="11">
        <v>348</v>
      </c>
      <c r="E156" s="11">
        <v>287</v>
      </c>
      <c r="F156" s="11">
        <v>365</v>
      </c>
      <c r="G156" s="11"/>
      <c r="H156" s="41">
        <v>397</v>
      </c>
      <c r="I156" s="56">
        <f t="shared" si="5"/>
        <v>1397</v>
      </c>
    </row>
    <row r="157" spans="1:9" ht="12.75">
      <c r="A157" s="11">
        <v>13</v>
      </c>
      <c r="B157" s="23" t="s">
        <v>195</v>
      </c>
      <c r="C157" s="11" t="s">
        <v>340</v>
      </c>
      <c r="D157" s="11">
        <v>443</v>
      </c>
      <c r="E157" s="11" t="s">
        <v>475</v>
      </c>
      <c r="F157" s="11" t="s">
        <v>557</v>
      </c>
      <c r="G157" s="11">
        <v>425</v>
      </c>
      <c r="H157" s="41">
        <v>511</v>
      </c>
      <c r="I157" s="56">
        <f t="shared" si="5"/>
        <v>1379</v>
      </c>
    </row>
    <row r="158" spans="1:9" ht="12.75">
      <c r="A158" s="11">
        <v>14</v>
      </c>
      <c r="B158" s="23" t="s">
        <v>213</v>
      </c>
      <c r="C158" s="41" t="s">
        <v>343</v>
      </c>
      <c r="D158" s="11">
        <v>519</v>
      </c>
      <c r="E158" s="11">
        <v>439</v>
      </c>
      <c r="F158" s="11">
        <v>419</v>
      </c>
      <c r="G158" s="11"/>
      <c r="H158" s="41" t="s">
        <v>555</v>
      </c>
      <c r="I158" s="42">
        <f t="shared" si="5"/>
        <v>1377</v>
      </c>
    </row>
    <row r="159" spans="1:9" ht="12.75">
      <c r="A159" s="11">
        <v>15</v>
      </c>
      <c r="B159" s="23" t="s">
        <v>277</v>
      </c>
      <c r="C159" s="41" t="s">
        <v>24</v>
      </c>
      <c r="D159" s="11" t="s">
        <v>553</v>
      </c>
      <c r="E159" s="11">
        <v>458</v>
      </c>
      <c r="F159" s="11" t="s">
        <v>420</v>
      </c>
      <c r="G159" s="11">
        <v>436</v>
      </c>
      <c r="H159" s="41">
        <v>460</v>
      </c>
      <c r="I159" s="42">
        <f t="shared" si="5"/>
        <v>1354</v>
      </c>
    </row>
    <row r="160" spans="1:9" ht="12.75">
      <c r="A160" s="11">
        <v>16</v>
      </c>
      <c r="B160" s="23" t="s">
        <v>291</v>
      </c>
      <c r="C160" s="41" t="s">
        <v>116</v>
      </c>
      <c r="D160" s="11" t="s">
        <v>476</v>
      </c>
      <c r="E160" s="11">
        <v>427</v>
      </c>
      <c r="F160" s="11">
        <v>459</v>
      </c>
      <c r="G160" s="11">
        <v>449</v>
      </c>
      <c r="H160" s="41" t="s">
        <v>554</v>
      </c>
      <c r="I160" s="56">
        <f t="shared" si="5"/>
        <v>1335</v>
      </c>
    </row>
    <row r="161" spans="1:9" ht="12.75">
      <c r="A161" s="11">
        <v>17</v>
      </c>
      <c r="B161" s="23" t="s">
        <v>279</v>
      </c>
      <c r="C161" s="41" t="s">
        <v>343</v>
      </c>
      <c r="D161" s="11">
        <v>430</v>
      </c>
      <c r="E161" s="11">
        <v>442</v>
      </c>
      <c r="F161" s="11">
        <v>430</v>
      </c>
      <c r="G161" s="11"/>
      <c r="H161" s="41"/>
      <c r="I161" s="56">
        <f t="shared" si="5"/>
        <v>1302</v>
      </c>
    </row>
    <row r="162" spans="1:9" ht="12.75">
      <c r="A162" s="11">
        <v>18</v>
      </c>
      <c r="B162" s="23" t="s">
        <v>292</v>
      </c>
      <c r="C162" s="41" t="s">
        <v>97</v>
      </c>
      <c r="D162" s="11">
        <v>400</v>
      </c>
      <c r="E162" s="11">
        <v>458</v>
      </c>
      <c r="F162" s="11">
        <v>414</v>
      </c>
      <c r="G162" s="36"/>
      <c r="H162" s="41" t="s">
        <v>556</v>
      </c>
      <c r="I162" s="56">
        <f t="shared" si="5"/>
        <v>1272</v>
      </c>
    </row>
    <row r="163" spans="1:9" ht="12.75">
      <c r="A163" s="11">
        <v>19</v>
      </c>
      <c r="B163" s="23" t="s">
        <v>63</v>
      </c>
      <c r="C163" s="41" t="s">
        <v>25</v>
      </c>
      <c r="D163" s="11"/>
      <c r="E163" s="11"/>
      <c r="F163" s="11">
        <v>539</v>
      </c>
      <c r="G163" s="11">
        <v>516</v>
      </c>
      <c r="H163" s="49"/>
      <c r="I163" s="56">
        <f t="shared" si="5"/>
        <v>1055</v>
      </c>
    </row>
    <row r="164" spans="1:9" ht="12.75">
      <c r="A164" s="11">
        <v>20</v>
      </c>
      <c r="B164" s="23" t="s">
        <v>403</v>
      </c>
      <c r="C164" s="41" t="s">
        <v>343</v>
      </c>
      <c r="D164" s="11"/>
      <c r="E164" s="11"/>
      <c r="F164" s="11">
        <v>284</v>
      </c>
      <c r="G164" s="11"/>
      <c r="H164" s="41">
        <v>328</v>
      </c>
      <c r="I164" s="56">
        <f t="shared" si="5"/>
        <v>612</v>
      </c>
    </row>
    <row r="165" spans="1:9" ht="12.75">
      <c r="A165" s="11">
        <v>21</v>
      </c>
      <c r="B165" s="23" t="s">
        <v>378</v>
      </c>
      <c r="C165" s="41" t="s">
        <v>253</v>
      </c>
      <c r="D165" s="11"/>
      <c r="E165" s="11"/>
      <c r="F165" s="11">
        <v>360</v>
      </c>
      <c r="G165" s="11">
        <v>177</v>
      </c>
      <c r="H165" s="49"/>
      <c r="I165" s="56">
        <f t="shared" si="5"/>
        <v>537</v>
      </c>
    </row>
    <row r="166" spans="1:9" ht="12.75">
      <c r="A166" s="11">
        <v>22</v>
      </c>
      <c r="B166" s="15" t="s">
        <v>64</v>
      </c>
      <c r="C166" s="41" t="s">
        <v>22</v>
      </c>
      <c r="D166" s="11"/>
      <c r="E166" s="11"/>
      <c r="F166" s="11">
        <v>529</v>
      </c>
      <c r="G166" s="36"/>
      <c r="H166" s="41"/>
      <c r="I166" s="56">
        <f t="shared" si="5"/>
        <v>529</v>
      </c>
    </row>
    <row r="167" spans="1:9" ht="12.75">
      <c r="A167" s="11">
        <v>23</v>
      </c>
      <c r="B167" s="23" t="s">
        <v>48</v>
      </c>
      <c r="C167" s="41" t="s">
        <v>22</v>
      </c>
      <c r="D167" s="11"/>
      <c r="E167" s="11"/>
      <c r="F167" s="11">
        <v>527</v>
      </c>
      <c r="G167" s="9"/>
      <c r="H167" s="42"/>
      <c r="I167" s="56">
        <f t="shared" si="5"/>
        <v>527</v>
      </c>
    </row>
    <row r="168" spans="1:9" ht="12.75">
      <c r="A168" s="11">
        <v>24</v>
      </c>
      <c r="B168" s="23" t="s">
        <v>142</v>
      </c>
      <c r="C168" s="41" t="s">
        <v>22</v>
      </c>
      <c r="D168" s="11"/>
      <c r="E168" s="11"/>
      <c r="F168" s="11">
        <v>526</v>
      </c>
      <c r="G168" s="11"/>
      <c r="H168" s="41"/>
      <c r="I168" s="56">
        <f t="shared" si="5"/>
        <v>526</v>
      </c>
    </row>
    <row r="169" spans="1:9" ht="12.75">
      <c r="A169" s="11">
        <v>25</v>
      </c>
      <c r="B169" s="78" t="s">
        <v>350</v>
      </c>
      <c r="C169" s="41" t="s">
        <v>58</v>
      </c>
      <c r="D169" s="11"/>
      <c r="E169" s="11">
        <v>503</v>
      </c>
      <c r="F169" s="11"/>
      <c r="G169" s="36"/>
      <c r="H169" s="49"/>
      <c r="I169" s="56">
        <f t="shared" si="5"/>
        <v>503</v>
      </c>
    </row>
    <row r="170" spans="1:9" ht="12.75">
      <c r="A170" s="11">
        <v>26</v>
      </c>
      <c r="B170" s="23" t="s">
        <v>278</v>
      </c>
      <c r="C170" s="41" t="s">
        <v>343</v>
      </c>
      <c r="D170" s="11">
        <v>460</v>
      </c>
      <c r="E170" s="11"/>
      <c r="F170" s="11"/>
      <c r="G170" s="11"/>
      <c r="H170" s="41"/>
      <c r="I170" s="56">
        <f t="shared" si="5"/>
        <v>460</v>
      </c>
    </row>
    <row r="171" spans="1:9" ht="12.75">
      <c r="A171" s="11">
        <v>27</v>
      </c>
      <c r="B171" s="23" t="s">
        <v>337</v>
      </c>
      <c r="C171" s="41" t="s">
        <v>2</v>
      </c>
      <c r="D171" s="11">
        <v>225</v>
      </c>
      <c r="E171" s="11"/>
      <c r="F171" s="11"/>
      <c r="G171" s="36"/>
      <c r="H171" s="41">
        <v>231</v>
      </c>
      <c r="I171" s="56">
        <f t="shared" si="5"/>
        <v>456</v>
      </c>
    </row>
    <row r="172" spans="1:9" ht="12.75">
      <c r="A172" s="11">
        <v>28</v>
      </c>
      <c r="B172" s="23" t="s">
        <v>477</v>
      </c>
      <c r="C172" s="41" t="s">
        <v>103</v>
      </c>
      <c r="D172" s="11"/>
      <c r="E172" s="11"/>
      <c r="F172" s="11"/>
      <c r="G172" s="11">
        <v>442</v>
      </c>
      <c r="H172" s="49"/>
      <c r="I172" s="56">
        <f t="shared" si="5"/>
        <v>442</v>
      </c>
    </row>
    <row r="173" spans="1:9" ht="12.75">
      <c r="A173" s="11">
        <v>29</v>
      </c>
      <c r="B173" s="23" t="s">
        <v>293</v>
      </c>
      <c r="C173" s="41" t="s">
        <v>97</v>
      </c>
      <c r="D173" s="11">
        <v>182</v>
      </c>
      <c r="E173" s="11">
        <v>233</v>
      </c>
      <c r="F173" s="11"/>
      <c r="G173" s="36"/>
      <c r="H173" s="49"/>
      <c r="I173" s="56">
        <f t="shared" si="5"/>
        <v>415</v>
      </c>
    </row>
    <row r="174" spans="1:9" ht="12.75">
      <c r="A174" s="11">
        <v>30</v>
      </c>
      <c r="B174" s="23" t="s">
        <v>280</v>
      </c>
      <c r="C174" s="41" t="s">
        <v>24</v>
      </c>
      <c r="D174" s="11">
        <v>394</v>
      </c>
      <c r="E174" s="11"/>
      <c r="F174" s="11"/>
      <c r="G174" s="11"/>
      <c r="H174" s="41"/>
      <c r="I174" s="56">
        <f t="shared" si="5"/>
        <v>394</v>
      </c>
    </row>
    <row r="175" spans="1:9" ht="12.75">
      <c r="A175" s="11">
        <v>31</v>
      </c>
      <c r="B175" s="23" t="s">
        <v>404</v>
      </c>
      <c r="C175" s="41" t="s">
        <v>22</v>
      </c>
      <c r="D175" s="11"/>
      <c r="E175" s="11"/>
      <c r="F175" s="11">
        <v>393</v>
      </c>
      <c r="G175" s="11"/>
      <c r="H175" s="41"/>
      <c r="I175" s="56">
        <f t="shared" si="5"/>
        <v>393</v>
      </c>
    </row>
    <row r="176" spans="1:9" ht="12.75" hidden="1">
      <c r="A176" s="11">
        <v>32</v>
      </c>
      <c r="B176" s="23" t="s">
        <v>113</v>
      </c>
      <c r="C176" s="41" t="s">
        <v>2</v>
      </c>
      <c r="D176" s="11"/>
      <c r="E176" s="11"/>
      <c r="F176" s="11"/>
      <c r="G176" s="11"/>
      <c r="H176" s="41"/>
      <c r="I176" s="56">
        <f t="shared" si="5"/>
        <v>0</v>
      </c>
    </row>
    <row r="177" spans="1:14" s="6" customFormat="1" ht="12" customHeight="1" thickBot="1">
      <c r="A177" s="17"/>
      <c r="B177" s="38"/>
      <c r="C177" s="17"/>
      <c r="D177" s="17"/>
      <c r="E177" s="17"/>
      <c r="F177" s="17"/>
      <c r="G177" s="17"/>
      <c r="H177" s="17"/>
      <c r="I177"/>
      <c r="J177"/>
      <c r="K177"/>
      <c r="L177"/>
      <c r="M177"/>
      <c r="N177" s="5"/>
    </row>
    <row r="178" spans="1:14" s="6" customFormat="1" ht="16.5" thickBot="1">
      <c r="A178" s="21"/>
      <c r="B178" s="119" t="s">
        <v>80</v>
      </c>
      <c r="C178" s="120"/>
      <c r="D178"/>
      <c r="E178"/>
      <c r="F178"/>
      <c r="G178"/>
      <c r="H178"/>
      <c r="I178"/>
      <c r="J178"/>
      <c r="K178"/>
      <c r="N178" s="5"/>
    </row>
    <row r="179" spans="1:10" s="6" customFormat="1" ht="12.75">
      <c r="A179" s="114" t="s">
        <v>8</v>
      </c>
      <c r="B179" s="116" t="s">
        <v>7</v>
      </c>
      <c r="C179" s="116" t="s">
        <v>0</v>
      </c>
      <c r="D179" s="30" t="s">
        <v>85</v>
      </c>
      <c r="E179" s="30" t="s">
        <v>88</v>
      </c>
      <c r="F179" s="30" t="s">
        <v>110</v>
      </c>
      <c r="G179" s="30" t="s">
        <v>245</v>
      </c>
      <c r="H179" s="30" t="s">
        <v>246</v>
      </c>
      <c r="I179" s="46" t="s">
        <v>247</v>
      </c>
      <c r="J179" s="5"/>
    </row>
    <row r="180" spans="1:10" s="6" customFormat="1" ht="12.75">
      <c r="A180" s="115"/>
      <c r="B180" s="115"/>
      <c r="C180" s="115"/>
      <c r="D180" s="30" t="s">
        <v>89</v>
      </c>
      <c r="E180" s="30" t="s">
        <v>111</v>
      </c>
      <c r="F180" s="30" t="s">
        <v>249</v>
      </c>
      <c r="G180" s="30" t="s">
        <v>250</v>
      </c>
      <c r="H180" s="30" t="s">
        <v>251</v>
      </c>
      <c r="I180" s="47" t="s">
        <v>248</v>
      </c>
      <c r="J180" s="5"/>
    </row>
    <row r="181" spans="1:9" ht="12.75">
      <c r="A181" s="41">
        <v>1</v>
      </c>
      <c r="B181" s="23" t="s">
        <v>301</v>
      </c>
      <c r="C181" s="41" t="s">
        <v>132</v>
      </c>
      <c r="D181" s="11" t="s">
        <v>542</v>
      </c>
      <c r="E181" s="11">
        <v>414</v>
      </c>
      <c r="F181" s="11">
        <v>418</v>
      </c>
      <c r="G181" s="9"/>
      <c r="H181" s="11">
        <v>421</v>
      </c>
      <c r="I181" s="56">
        <f>SUM(D181:H181)</f>
        <v>1253</v>
      </c>
    </row>
    <row r="182" spans="1:9" ht="12.75" hidden="1">
      <c r="A182" s="41">
        <v>2</v>
      </c>
      <c r="B182" s="23" t="s">
        <v>196</v>
      </c>
      <c r="C182" s="41" t="s">
        <v>79</v>
      </c>
      <c r="D182" s="12"/>
      <c r="E182" s="57"/>
      <c r="F182" s="12"/>
      <c r="G182" s="57"/>
      <c r="H182" s="12"/>
      <c r="I182" s="56">
        <f>SUM(D182:H182)</f>
        <v>0</v>
      </c>
    </row>
    <row r="183" spans="1:9" ht="12.75" hidden="1">
      <c r="A183" s="11">
        <v>3</v>
      </c>
      <c r="B183" s="25" t="s">
        <v>131</v>
      </c>
      <c r="C183" s="11" t="s">
        <v>116</v>
      </c>
      <c r="D183" s="9"/>
      <c r="E183" s="9"/>
      <c r="F183" s="9"/>
      <c r="G183" s="9"/>
      <c r="H183" s="9"/>
      <c r="I183" s="56">
        <f>SUM(D183:H183)</f>
        <v>0</v>
      </c>
    </row>
    <row r="184" spans="1:16" ht="16.5" customHeight="1" thickBot="1">
      <c r="A184" s="17"/>
      <c r="B184" s="38"/>
      <c r="C184" s="17"/>
      <c r="D184" s="17"/>
      <c r="E184" s="17"/>
      <c r="F184" s="17"/>
      <c r="G184" s="17"/>
      <c r="H184" s="17"/>
      <c r="I184" s="6"/>
      <c r="J184" s="6"/>
      <c r="M184" s="4"/>
      <c r="N184" s="4"/>
      <c r="O184" s="4"/>
      <c r="P184" s="4"/>
    </row>
    <row r="185" spans="1:14" s="6" customFormat="1" ht="16.5" thickBot="1">
      <c r="A185" s="21"/>
      <c r="B185" s="119" t="s">
        <v>180</v>
      </c>
      <c r="C185" s="120"/>
      <c r="D185"/>
      <c r="E185"/>
      <c r="F185"/>
      <c r="G185"/>
      <c r="H185"/>
      <c r="I185"/>
      <c r="J185"/>
      <c r="K185"/>
      <c r="N185" s="5"/>
    </row>
    <row r="186" spans="1:11" s="6" customFormat="1" ht="12.75">
      <c r="A186" s="114" t="s">
        <v>8</v>
      </c>
      <c r="B186" s="116" t="s">
        <v>7</v>
      </c>
      <c r="C186" s="116" t="s">
        <v>0</v>
      </c>
      <c r="D186" s="30" t="s">
        <v>85</v>
      </c>
      <c r="E186" s="30" t="s">
        <v>88</v>
      </c>
      <c r="F186" s="30" t="s">
        <v>110</v>
      </c>
      <c r="G186" s="30" t="s">
        <v>245</v>
      </c>
      <c r="H186" s="30" t="s">
        <v>246</v>
      </c>
      <c r="I186" s="46" t="s">
        <v>247</v>
      </c>
      <c r="K186" s="5"/>
    </row>
    <row r="187" spans="1:10" s="6" customFormat="1" ht="12.75">
      <c r="A187" s="115"/>
      <c r="B187" s="115"/>
      <c r="C187" s="115"/>
      <c r="D187" s="30" t="s">
        <v>89</v>
      </c>
      <c r="E187" s="30" t="s">
        <v>111</v>
      </c>
      <c r="F187" s="30" t="s">
        <v>249</v>
      </c>
      <c r="G187" s="30" t="s">
        <v>250</v>
      </c>
      <c r="H187" s="30" t="s">
        <v>251</v>
      </c>
      <c r="I187" s="47" t="s">
        <v>248</v>
      </c>
      <c r="J187" s="5"/>
    </row>
    <row r="188" spans="1:9" ht="12.75">
      <c r="A188" s="41">
        <v>1</v>
      </c>
      <c r="B188" s="23" t="s">
        <v>283</v>
      </c>
      <c r="C188" s="41" t="s">
        <v>496</v>
      </c>
      <c r="D188" s="11"/>
      <c r="E188" s="11"/>
      <c r="F188" s="11">
        <v>120</v>
      </c>
      <c r="G188" s="11">
        <v>168</v>
      </c>
      <c r="H188" s="41">
        <v>103</v>
      </c>
      <c r="I188" s="56">
        <f>SUM(D188:H188)</f>
        <v>391</v>
      </c>
    </row>
    <row r="189" spans="1:8" ht="12.75">
      <c r="A189" s="44"/>
      <c r="B189" s="53" t="s">
        <v>44</v>
      </c>
      <c r="C189" s="43"/>
      <c r="D189" s="17"/>
      <c r="E189" s="17"/>
      <c r="F189" s="17"/>
      <c r="G189" s="17"/>
      <c r="H189" s="17"/>
    </row>
    <row r="190" spans="1:8" s="7" customFormat="1" ht="12.75">
      <c r="A190" s="21"/>
      <c r="B190"/>
      <c r="C190"/>
      <c r="D190" s="17"/>
      <c r="E190" s="17"/>
      <c r="F190" s="17"/>
      <c r="G190" s="17"/>
      <c r="H190" s="17"/>
    </row>
    <row r="191" spans="1:8" s="7" customFormat="1" ht="20.25">
      <c r="A191" s="21"/>
      <c r="B191" s="50" t="s">
        <v>244</v>
      </c>
      <c r="C191" s="2"/>
      <c r="D191" s="16"/>
      <c r="E191" s="16"/>
      <c r="F191" s="16"/>
      <c r="G191" s="16"/>
      <c r="H191" s="16"/>
    </row>
    <row r="192" spans="1:8" s="7" customFormat="1" ht="20.25">
      <c r="A192" s="21"/>
      <c r="B192" s="66">
        <v>2009</v>
      </c>
      <c r="C192" s="66"/>
      <c r="D192" s="16"/>
      <c r="E192" s="16"/>
      <c r="F192" s="16"/>
      <c r="G192" s="16"/>
      <c r="H192" s="16"/>
    </row>
    <row r="193" spans="1:8" s="7" customFormat="1" ht="21" thickBot="1">
      <c r="A193" s="21"/>
      <c r="B193" s="51"/>
      <c r="C193" s="2"/>
      <c r="D193" s="16"/>
      <c r="E193" s="16"/>
      <c r="F193" s="16"/>
      <c r="G193" s="16"/>
      <c r="H193" s="16"/>
    </row>
    <row r="194" spans="1:8" s="7" customFormat="1" ht="16.5" thickBot="1">
      <c r="A194" s="21"/>
      <c r="B194" s="119" t="s">
        <v>11</v>
      </c>
      <c r="C194" s="120"/>
      <c r="D194" s="16"/>
      <c r="E194" s="16"/>
      <c r="F194" s="16"/>
      <c r="G194" s="16"/>
      <c r="H194" s="16"/>
    </row>
    <row r="195" spans="1:9" s="7" customFormat="1" ht="12.75">
      <c r="A195" s="114" t="s">
        <v>8</v>
      </c>
      <c r="B195" s="116" t="s">
        <v>7</v>
      </c>
      <c r="C195" s="116" t="s">
        <v>0</v>
      </c>
      <c r="D195" s="30" t="s">
        <v>85</v>
      </c>
      <c r="E195" s="30" t="s">
        <v>88</v>
      </c>
      <c r="F195" s="30" t="s">
        <v>110</v>
      </c>
      <c r="G195" s="30" t="s">
        <v>245</v>
      </c>
      <c r="H195" s="30" t="s">
        <v>246</v>
      </c>
      <c r="I195" s="46" t="s">
        <v>247</v>
      </c>
    </row>
    <row r="196" spans="1:9" s="7" customFormat="1" ht="12" customHeight="1">
      <c r="A196" s="115"/>
      <c r="B196" s="115"/>
      <c r="C196" s="115"/>
      <c r="D196" s="30" t="s">
        <v>89</v>
      </c>
      <c r="E196" s="30" t="s">
        <v>111</v>
      </c>
      <c r="F196" s="30" t="s">
        <v>249</v>
      </c>
      <c r="G196" s="30" t="s">
        <v>250</v>
      </c>
      <c r="H196" s="30" t="s">
        <v>251</v>
      </c>
      <c r="I196" s="47" t="s">
        <v>248</v>
      </c>
    </row>
    <row r="197" spans="1:9" s="7" customFormat="1" ht="12" customHeight="1">
      <c r="A197" s="11">
        <v>1</v>
      </c>
      <c r="B197" s="13" t="s">
        <v>52</v>
      </c>
      <c r="C197" s="11" t="s">
        <v>27</v>
      </c>
      <c r="D197" s="11" t="s">
        <v>497</v>
      </c>
      <c r="E197" s="11"/>
      <c r="F197" s="11">
        <v>563</v>
      </c>
      <c r="G197" s="60">
        <v>574</v>
      </c>
      <c r="H197" s="11">
        <v>567</v>
      </c>
      <c r="I197" s="56">
        <f aca="true" t="shared" si="6" ref="I197:I228">SUM(D197:H197)</f>
        <v>1704</v>
      </c>
    </row>
    <row r="198" spans="1:9" s="7" customFormat="1" ht="12" customHeight="1">
      <c r="A198" s="11">
        <v>2</v>
      </c>
      <c r="B198" s="37" t="s">
        <v>91</v>
      </c>
      <c r="C198" s="11" t="s">
        <v>27</v>
      </c>
      <c r="D198" s="11">
        <v>564</v>
      </c>
      <c r="E198" s="11">
        <v>570</v>
      </c>
      <c r="F198" s="11">
        <v>553</v>
      </c>
      <c r="G198" s="11"/>
      <c r="H198" s="11" t="s">
        <v>498</v>
      </c>
      <c r="I198" s="56">
        <f t="shared" si="6"/>
        <v>1687</v>
      </c>
    </row>
    <row r="199" spans="1:9" s="7" customFormat="1" ht="12" customHeight="1">
      <c r="A199" s="11">
        <v>3</v>
      </c>
      <c r="B199" s="37" t="s">
        <v>157</v>
      </c>
      <c r="C199" s="11" t="s">
        <v>340</v>
      </c>
      <c r="D199" s="11">
        <v>557</v>
      </c>
      <c r="E199" s="11">
        <v>564</v>
      </c>
      <c r="F199" s="11" t="s">
        <v>449</v>
      </c>
      <c r="G199" s="11">
        <v>558</v>
      </c>
      <c r="H199" s="11" t="s">
        <v>429</v>
      </c>
      <c r="I199" s="56">
        <f t="shared" si="6"/>
        <v>1679</v>
      </c>
    </row>
    <row r="200" spans="1:9" s="7" customFormat="1" ht="12" customHeight="1">
      <c r="A200" s="11">
        <v>4</v>
      </c>
      <c r="B200" s="37" t="s">
        <v>154</v>
      </c>
      <c r="C200" s="11" t="s">
        <v>253</v>
      </c>
      <c r="D200" s="11">
        <v>555</v>
      </c>
      <c r="E200" s="11">
        <v>564</v>
      </c>
      <c r="F200" s="11">
        <v>547</v>
      </c>
      <c r="G200" s="11" t="s">
        <v>433</v>
      </c>
      <c r="H200" s="11"/>
      <c r="I200" s="56">
        <f t="shared" si="6"/>
        <v>1666</v>
      </c>
    </row>
    <row r="201" spans="1:9" s="7" customFormat="1" ht="12" customHeight="1">
      <c r="A201" s="11">
        <v>5</v>
      </c>
      <c r="B201" s="24" t="s">
        <v>77</v>
      </c>
      <c r="C201" s="11" t="s">
        <v>253</v>
      </c>
      <c r="D201" s="11">
        <v>554</v>
      </c>
      <c r="E201" s="11">
        <v>558</v>
      </c>
      <c r="F201" s="11">
        <v>553</v>
      </c>
      <c r="G201" s="11" t="s">
        <v>430</v>
      </c>
      <c r="H201" s="36"/>
      <c r="I201" s="56">
        <f t="shared" si="6"/>
        <v>1665</v>
      </c>
    </row>
    <row r="202" spans="1:9" s="7" customFormat="1" ht="12" customHeight="1">
      <c r="A202" s="11">
        <v>6</v>
      </c>
      <c r="B202" s="24" t="s">
        <v>313</v>
      </c>
      <c r="C202" s="11" t="s">
        <v>343</v>
      </c>
      <c r="D202" s="11" t="s">
        <v>412</v>
      </c>
      <c r="E202" s="11">
        <v>559</v>
      </c>
      <c r="F202" s="11">
        <v>552</v>
      </c>
      <c r="G202" s="11" t="s">
        <v>464</v>
      </c>
      <c r="H202" s="11">
        <v>550</v>
      </c>
      <c r="I202" s="56">
        <f t="shared" si="6"/>
        <v>1661</v>
      </c>
    </row>
    <row r="203" spans="1:9" s="7" customFormat="1" ht="12" customHeight="1">
      <c r="A203" s="11">
        <v>7</v>
      </c>
      <c r="B203" s="24" t="s">
        <v>344</v>
      </c>
      <c r="C203" s="11" t="s">
        <v>23</v>
      </c>
      <c r="D203" s="11">
        <v>553</v>
      </c>
      <c r="E203" s="11">
        <v>556</v>
      </c>
      <c r="F203" s="11">
        <v>546</v>
      </c>
      <c r="G203" s="11" t="s">
        <v>459</v>
      </c>
      <c r="H203" s="11" t="s">
        <v>415</v>
      </c>
      <c r="I203" s="56">
        <f t="shared" si="6"/>
        <v>1655</v>
      </c>
    </row>
    <row r="204" spans="1:9" s="7" customFormat="1" ht="12" customHeight="1">
      <c r="A204" s="11">
        <v>8</v>
      </c>
      <c r="B204" s="23" t="s">
        <v>59</v>
      </c>
      <c r="C204" s="11" t="s">
        <v>253</v>
      </c>
      <c r="D204" s="11">
        <v>557</v>
      </c>
      <c r="E204" s="11">
        <v>544</v>
      </c>
      <c r="F204" s="11">
        <v>551</v>
      </c>
      <c r="G204" s="11" t="s">
        <v>432</v>
      </c>
      <c r="H204" s="36"/>
      <c r="I204" s="56">
        <f t="shared" si="6"/>
        <v>1652</v>
      </c>
    </row>
    <row r="205" spans="1:9" s="7" customFormat="1" ht="12" customHeight="1">
      <c r="A205" s="11">
        <v>9</v>
      </c>
      <c r="B205" s="25" t="s">
        <v>235</v>
      </c>
      <c r="C205" s="11" t="s">
        <v>27</v>
      </c>
      <c r="D205" s="11" t="s">
        <v>409</v>
      </c>
      <c r="E205" s="11">
        <v>550</v>
      </c>
      <c r="F205" s="11">
        <v>544</v>
      </c>
      <c r="G205" s="11">
        <v>542</v>
      </c>
      <c r="H205" s="11" t="s">
        <v>409</v>
      </c>
      <c r="I205" s="56">
        <f t="shared" si="6"/>
        <v>1636</v>
      </c>
    </row>
    <row r="206" spans="1:9" s="7" customFormat="1" ht="12" customHeight="1">
      <c r="A206" s="11">
        <v>10</v>
      </c>
      <c r="B206" s="85" t="s">
        <v>66</v>
      </c>
      <c r="C206" s="11" t="s">
        <v>253</v>
      </c>
      <c r="D206" s="11">
        <v>536</v>
      </c>
      <c r="E206" s="11">
        <v>538</v>
      </c>
      <c r="F206" s="11">
        <v>551</v>
      </c>
      <c r="G206" s="11"/>
      <c r="H206" s="36"/>
      <c r="I206" s="56">
        <f t="shared" si="6"/>
        <v>1625</v>
      </c>
    </row>
    <row r="207" spans="1:9" s="7" customFormat="1" ht="12" customHeight="1">
      <c r="A207" s="11">
        <v>11</v>
      </c>
      <c r="B207" s="25" t="s">
        <v>317</v>
      </c>
      <c r="C207" s="11" t="s">
        <v>288</v>
      </c>
      <c r="D207" s="11" t="s">
        <v>450</v>
      </c>
      <c r="E207" s="11" t="s">
        <v>515</v>
      </c>
      <c r="F207" s="11">
        <v>520</v>
      </c>
      <c r="G207" s="11">
        <v>553</v>
      </c>
      <c r="H207" s="11">
        <v>552</v>
      </c>
      <c r="I207" s="56">
        <f t="shared" si="6"/>
        <v>1625</v>
      </c>
    </row>
    <row r="208" spans="1:9" s="7" customFormat="1" ht="12" customHeight="1">
      <c r="A208" s="11">
        <v>12</v>
      </c>
      <c r="B208" s="25" t="s">
        <v>39</v>
      </c>
      <c r="C208" s="11" t="s">
        <v>75</v>
      </c>
      <c r="D208" s="11" t="s">
        <v>443</v>
      </c>
      <c r="E208" s="11">
        <v>534</v>
      </c>
      <c r="F208" s="11">
        <v>534</v>
      </c>
      <c r="G208" s="11">
        <v>538</v>
      </c>
      <c r="H208" s="11" t="s">
        <v>523</v>
      </c>
      <c r="I208" s="56">
        <f t="shared" si="6"/>
        <v>1606</v>
      </c>
    </row>
    <row r="209" spans="1:9" s="7" customFormat="1" ht="12" customHeight="1">
      <c r="A209" s="11">
        <v>13</v>
      </c>
      <c r="B209" s="25" t="s">
        <v>169</v>
      </c>
      <c r="C209" s="11" t="s">
        <v>23</v>
      </c>
      <c r="D209" s="11"/>
      <c r="E209" s="11">
        <v>527</v>
      </c>
      <c r="F209" s="11" t="s">
        <v>532</v>
      </c>
      <c r="G209" s="11">
        <v>519</v>
      </c>
      <c r="H209" s="11">
        <v>547</v>
      </c>
      <c r="I209" s="56">
        <f t="shared" si="6"/>
        <v>1593</v>
      </c>
    </row>
    <row r="210" spans="1:9" s="7" customFormat="1" ht="12" customHeight="1">
      <c r="A210" s="11">
        <v>14</v>
      </c>
      <c r="B210" s="25" t="s">
        <v>153</v>
      </c>
      <c r="C210" s="11" t="s">
        <v>24</v>
      </c>
      <c r="D210" s="11">
        <v>511</v>
      </c>
      <c r="E210" s="11">
        <v>534</v>
      </c>
      <c r="F210" s="11">
        <v>540</v>
      </c>
      <c r="G210" s="11"/>
      <c r="H210" s="11"/>
      <c r="I210" s="56">
        <f t="shared" si="6"/>
        <v>1585</v>
      </c>
    </row>
    <row r="211" spans="1:9" s="7" customFormat="1" ht="12" customHeight="1">
      <c r="A211" s="11">
        <v>15</v>
      </c>
      <c r="B211" s="25" t="s">
        <v>35</v>
      </c>
      <c r="C211" s="11" t="s">
        <v>340</v>
      </c>
      <c r="D211" s="11">
        <v>500</v>
      </c>
      <c r="E211" s="11">
        <v>542</v>
      </c>
      <c r="F211" s="11">
        <v>533</v>
      </c>
      <c r="G211" s="11"/>
      <c r="H211" s="11"/>
      <c r="I211" s="56">
        <f t="shared" si="6"/>
        <v>1575</v>
      </c>
    </row>
    <row r="212" spans="1:9" s="7" customFormat="1" ht="12" customHeight="1">
      <c r="A212" s="11">
        <v>16</v>
      </c>
      <c r="B212" s="25" t="s">
        <v>200</v>
      </c>
      <c r="C212" s="11" t="s">
        <v>150</v>
      </c>
      <c r="D212" s="11">
        <v>523</v>
      </c>
      <c r="E212" s="11">
        <v>521</v>
      </c>
      <c r="F212" s="11">
        <v>529</v>
      </c>
      <c r="G212" s="11"/>
      <c r="H212" s="11"/>
      <c r="I212" s="56">
        <f t="shared" si="6"/>
        <v>1573</v>
      </c>
    </row>
    <row r="213" spans="1:9" s="7" customFormat="1" ht="12" customHeight="1">
      <c r="A213" s="11">
        <v>17</v>
      </c>
      <c r="B213" s="25" t="s">
        <v>102</v>
      </c>
      <c r="C213" s="11" t="s">
        <v>103</v>
      </c>
      <c r="D213" s="11" t="s">
        <v>452</v>
      </c>
      <c r="E213" s="11">
        <v>520</v>
      </c>
      <c r="F213" s="11">
        <v>529</v>
      </c>
      <c r="G213" s="11">
        <v>522</v>
      </c>
      <c r="H213" s="11" t="s">
        <v>535</v>
      </c>
      <c r="I213" s="56">
        <f t="shared" si="6"/>
        <v>1571</v>
      </c>
    </row>
    <row r="214" spans="1:9" s="7" customFormat="1" ht="12" customHeight="1">
      <c r="A214" s="11">
        <v>18</v>
      </c>
      <c r="B214" s="25" t="s">
        <v>314</v>
      </c>
      <c r="C214" s="11" t="s">
        <v>103</v>
      </c>
      <c r="D214" s="11" t="s">
        <v>454</v>
      </c>
      <c r="E214" s="11" t="s">
        <v>533</v>
      </c>
      <c r="F214" s="11">
        <v>523</v>
      </c>
      <c r="G214" s="11">
        <v>517</v>
      </c>
      <c r="H214" s="11">
        <v>525</v>
      </c>
      <c r="I214" s="56">
        <f t="shared" si="6"/>
        <v>1565</v>
      </c>
    </row>
    <row r="215" spans="1:9" s="7" customFormat="1" ht="12" customHeight="1">
      <c r="A215" s="11">
        <v>19</v>
      </c>
      <c r="B215" s="25" t="s">
        <v>234</v>
      </c>
      <c r="C215" s="11" t="s">
        <v>23</v>
      </c>
      <c r="D215" s="11">
        <v>541</v>
      </c>
      <c r="E215" s="11">
        <v>529</v>
      </c>
      <c r="F215" s="11" t="s">
        <v>473</v>
      </c>
      <c r="G215" s="11" t="s">
        <v>453</v>
      </c>
      <c r="H215" s="11">
        <v>494</v>
      </c>
      <c r="I215" s="56">
        <f t="shared" si="6"/>
        <v>1564</v>
      </c>
    </row>
    <row r="216" spans="1:9" s="7" customFormat="1" ht="12" customHeight="1">
      <c r="A216" s="11">
        <v>20</v>
      </c>
      <c r="B216" s="25" t="s">
        <v>311</v>
      </c>
      <c r="C216" s="11" t="s">
        <v>23</v>
      </c>
      <c r="D216" s="11">
        <v>512</v>
      </c>
      <c r="E216" s="11">
        <v>527</v>
      </c>
      <c r="F216" s="11">
        <v>523</v>
      </c>
      <c r="G216" s="11" t="s">
        <v>456</v>
      </c>
      <c r="H216" s="11" t="s">
        <v>456</v>
      </c>
      <c r="I216" s="56">
        <f t="shared" si="6"/>
        <v>1562</v>
      </c>
    </row>
    <row r="217" spans="1:9" s="7" customFormat="1" ht="12" customHeight="1">
      <c r="A217" s="11">
        <v>21</v>
      </c>
      <c r="B217" s="25" t="s">
        <v>236</v>
      </c>
      <c r="C217" s="11" t="s">
        <v>26</v>
      </c>
      <c r="D217" s="11">
        <v>537</v>
      </c>
      <c r="E217" s="11">
        <v>513</v>
      </c>
      <c r="F217" s="11">
        <v>511</v>
      </c>
      <c r="G217" s="11"/>
      <c r="H217" s="11"/>
      <c r="I217" s="56">
        <f t="shared" si="6"/>
        <v>1561</v>
      </c>
    </row>
    <row r="218" spans="1:9" s="7" customFormat="1" ht="12" customHeight="1">
      <c r="A218" s="11">
        <v>22</v>
      </c>
      <c r="B218" s="23" t="s">
        <v>53</v>
      </c>
      <c r="C218" s="11" t="s">
        <v>27</v>
      </c>
      <c r="D218" s="11">
        <v>547</v>
      </c>
      <c r="E218" s="11">
        <v>503</v>
      </c>
      <c r="F218" s="11" t="s">
        <v>406</v>
      </c>
      <c r="G218" s="11">
        <v>499</v>
      </c>
      <c r="H218" s="11" t="s">
        <v>500</v>
      </c>
      <c r="I218" s="56">
        <f t="shared" si="6"/>
        <v>1549</v>
      </c>
    </row>
    <row r="219" spans="1:9" s="7" customFormat="1" ht="12" customHeight="1">
      <c r="A219" s="11">
        <v>23</v>
      </c>
      <c r="B219" s="23" t="s">
        <v>126</v>
      </c>
      <c r="C219" s="11" t="s">
        <v>116</v>
      </c>
      <c r="D219" s="11">
        <v>483</v>
      </c>
      <c r="E219" s="11">
        <v>551</v>
      </c>
      <c r="F219" s="11" t="s">
        <v>536</v>
      </c>
      <c r="G219" s="11" t="s">
        <v>458</v>
      </c>
      <c r="H219" s="11">
        <v>508</v>
      </c>
      <c r="I219" s="56">
        <f t="shared" si="6"/>
        <v>1542</v>
      </c>
    </row>
    <row r="220" spans="1:9" s="7" customFormat="1" ht="12" customHeight="1">
      <c r="A220" s="11">
        <v>24</v>
      </c>
      <c r="B220" s="23" t="s">
        <v>353</v>
      </c>
      <c r="C220" s="11" t="s">
        <v>354</v>
      </c>
      <c r="D220" s="11"/>
      <c r="E220" s="11">
        <v>501</v>
      </c>
      <c r="F220" s="11">
        <v>502</v>
      </c>
      <c r="G220" s="11">
        <v>523</v>
      </c>
      <c r="H220" s="11"/>
      <c r="I220" s="56">
        <f t="shared" si="6"/>
        <v>1526</v>
      </c>
    </row>
    <row r="221" spans="1:9" s="7" customFormat="1" ht="12" customHeight="1">
      <c r="A221" s="11">
        <v>25</v>
      </c>
      <c r="B221" s="23" t="s">
        <v>310</v>
      </c>
      <c r="C221" s="11" t="s">
        <v>24</v>
      </c>
      <c r="D221" s="11">
        <v>524</v>
      </c>
      <c r="E221" s="11">
        <v>502</v>
      </c>
      <c r="F221" s="11">
        <v>500</v>
      </c>
      <c r="G221" s="11"/>
      <c r="H221" s="11"/>
      <c r="I221" s="56">
        <f t="shared" si="6"/>
        <v>1526</v>
      </c>
    </row>
    <row r="222" spans="1:9" s="7" customFormat="1" ht="12" customHeight="1">
      <c r="A222" s="11">
        <v>26</v>
      </c>
      <c r="B222" s="23" t="s">
        <v>128</v>
      </c>
      <c r="C222" s="11" t="s">
        <v>116</v>
      </c>
      <c r="D222" s="11" t="s">
        <v>537</v>
      </c>
      <c r="E222" s="11">
        <v>492</v>
      </c>
      <c r="F222" s="11" t="s">
        <v>451</v>
      </c>
      <c r="G222" s="11">
        <v>523</v>
      </c>
      <c r="H222" s="11">
        <v>505</v>
      </c>
      <c r="I222" s="56">
        <f t="shared" si="6"/>
        <v>1520</v>
      </c>
    </row>
    <row r="223" spans="1:9" s="7" customFormat="1" ht="12" customHeight="1">
      <c r="A223" s="11">
        <v>27</v>
      </c>
      <c r="B223" s="15" t="s">
        <v>312</v>
      </c>
      <c r="C223" s="11" t="s">
        <v>340</v>
      </c>
      <c r="D223" s="11">
        <v>503</v>
      </c>
      <c r="E223" s="11">
        <v>481</v>
      </c>
      <c r="F223" s="11">
        <v>510</v>
      </c>
      <c r="G223" s="11" t="s">
        <v>463</v>
      </c>
      <c r="H223" s="11"/>
      <c r="I223" s="56">
        <f t="shared" si="6"/>
        <v>1494</v>
      </c>
    </row>
    <row r="224" spans="1:9" s="7" customFormat="1" ht="12" customHeight="1">
      <c r="A224" s="11">
        <v>28</v>
      </c>
      <c r="B224" s="23" t="s">
        <v>299</v>
      </c>
      <c r="C224" s="11" t="s">
        <v>288</v>
      </c>
      <c r="D224" s="11">
        <v>515</v>
      </c>
      <c r="E224" s="11">
        <v>501</v>
      </c>
      <c r="F224" s="11" t="s">
        <v>547</v>
      </c>
      <c r="G224" s="11" t="s">
        <v>461</v>
      </c>
      <c r="H224" s="11">
        <v>475</v>
      </c>
      <c r="I224" s="56">
        <f t="shared" si="6"/>
        <v>1491</v>
      </c>
    </row>
    <row r="225" spans="1:9" s="7" customFormat="1" ht="12" customHeight="1">
      <c r="A225" s="11">
        <v>29</v>
      </c>
      <c r="B225" s="15" t="s">
        <v>359</v>
      </c>
      <c r="C225" s="11" t="s">
        <v>97</v>
      </c>
      <c r="D225" s="11"/>
      <c r="E225" s="11">
        <v>490</v>
      </c>
      <c r="F225" s="11">
        <v>513</v>
      </c>
      <c r="G225" s="11">
        <v>481</v>
      </c>
      <c r="H225" s="11"/>
      <c r="I225" s="56">
        <f t="shared" si="6"/>
        <v>1484</v>
      </c>
    </row>
    <row r="226" spans="1:9" s="7" customFormat="1" ht="12" customHeight="1">
      <c r="A226" s="11">
        <v>30</v>
      </c>
      <c r="B226" s="15" t="s">
        <v>254</v>
      </c>
      <c r="C226" s="11" t="s">
        <v>33</v>
      </c>
      <c r="D226" s="11"/>
      <c r="E226" s="11">
        <v>489</v>
      </c>
      <c r="F226" s="11">
        <v>488</v>
      </c>
      <c r="G226" s="11" t="s">
        <v>511</v>
      </c>
      <c r="H226" s="11">
        <v>506</v>
      </c>
      <c r="I226" s="56">
        <f t="shared" si="6"/>
        <v>1483</v>
      </c>
    </row>
    <row r="227" spans="1:9" s="7" customFormat="1" ht="12" customHeight="1">
      <c r="A227" s="11">
        <v>31</v>
      </c>
      <c r="B227" s="38" t="s">
        <v>397</v>
      </c>
      <c r="C227" s="11" t="s">
        <v>133</v>
      </c>
      <c r="D227" s="11">
        <v>500</v>
      </c>
      <c r="E227" s="11">
        <v>519</v>
      </c>
      <c r="F227" s="11">
        <v>463</v>
      </c>
      <c r="G227" s="11"/>
      <c r="H227" s="11"/>
      <c r="I227" s="56">
        <f t="shared" si="6"/>
        <v>1482</v>
      </c>
    </row>
    <row r="228" spans="1:9" s="7" customFormat="1" ht="12" customHeight="1">
      <c r="A228" s="11">
        <v>32</v>
      </c>
      <c r="B228" s="15" t="s">
        <v>163</v>
      </c>
      <c r="C228" s="11" t="s">
        <v>133</v>
      </c>
      <c r="D228" s="11">
        <v>493</v>
      </c>
      <c r="E228" s="11">
        <v>468</v>
      </c>
      <c r="F228" s="11">
        <v>520</v>
      </c>
      <c r="G228" s="11"/>
      <c r="H228" s="36"/>
      <c r="I228" s="56">
        <f t="shared" si="6"/>
        <v>1481</v>
      </c>
    </row>
    <row r="229" spans="1:9" s="7" customFormat="1" ht="12" customHeight="1">
      <c r="A229" s="11">
        <v>33</v>
      </c>
      <c r="B229" s="15" t="s">
        <v>67</v>
      </c>
      <c r="C229" s="11" t="s">
        <v>51</v>
      </c>
      <c r="D229" s="11">
        <v>475</v>
      </c>
      <c r="E229" s="11">
        <v>485</v>
      </c>
      <c r="F229" s="11" t="s">
        <v>499</v>
      </c>
      <c r="G229" s="11"/>
      <c r="H229" s="11">
        <v>517</v>
      </c>
      <c r="I229" s="56">
        <f aca="true" t="shared" si="7" ref="I229:I259">SUM(D229:H229)</f>
        <v>1477</v>
      </c>
    </row>
    <row r="230" spans="1:9" s="7" customFormat="1" ht="12" customHeight="1">
      <c r="A230" s="11">
        <v>34</v>
      </c>
      <c r="B230" s="15" t="s">
        <v>315</v>
      </c>
      <c r="C230" s="11" t="s">
        <v>116</v>
      </c>
      <c r="D230" s="11">
        <v>483</v>
      </c>
      <c r="E230" s="11" t="s">
        <v>453</v>
      </c>
      <c r="F230" s="11">
        <v>471</v>
      </c>
      <c r="G230" s="11">
        <v>518</v>
      </c>
      <c r="H230" s="11"/>
      <c r="I230" s="56">
        <f t="shared" si="7"/>
        <v>1472</v>
      </c>
    </row>
    <row r="231" spans="1:9" s="7" customFormat="1" ht="12" customHeight="1">
      <c r="A231" s="11">
        <v>35</v>
      </c>
      <c r="B231" s="15" t="s">
        <v>159</v>
      </c>
      <c r="C231" s="11" t="s">
        <v>26</v>
      </c>
      <c r="D231" s="11">
        <v>482</v>
      </c>
      <c r="E231" s="11">
        <v>474</v>
      </c>
      <c r="F231" s="11"/>
      <c r="G231" s="11">
        <v>503</v>
      </c>
      <c r="H231" s="11" t="s">
        <v>463</v>
      </c>
      <c r="I231" s="56">
        <f t="shared" si="7"/>
        <v>1459</v>
      </c>
    </row>
    <row r="232" spans="1:9" s="7" customFormat="1" ht="12" customHeight="1">
      <c r="A232" s="11">
        <v>36</v>
      </c>
      <c r="B232" s="15" t="s">
        <v>164</v>
      </c>
      <c r="C232" s="11" t="s">
        <v>150</v>
      </c>
      <c r="D232" s="11">
        <v>444</v>
      </c>
      <c r="E232" s="11">
        <v>494</v>
      </c>
      <c r="F232" s="11">
        <v>518</v>
      </c>
      <c r="G232" s="11"/>
      <c r="H232" s="11"/>
      <c r="I232" s="56">
        <f t="shared" si="7"/>
        <v>1456</v>
      </c>
    </row>
    <row r="233" spans="1:9" s="7" customFormat="1" ht="12" customHeight="1">
      <c r="A233" s="11">
        <v>37</v>
      </c>
      <c r="B233" s="15" t="s">
        <v>127</v>
      </c>
      <c r="C233" s="11" t="s">
        <v>116</v>
      </c>
      <c r="D233" s="11">
        <v>485</v>
      </c>
      <c r="E233" s="11">
        <v>493</v>
      </c>
      <c r="F233" s="11">
        <v>470</v>
      </c>
      <c r="G233" s="11" t="s">
        <v>465</v>
      </c>
      <c r="H233" s="11" t="s">
        <v>539</v>
      </c>
      <c r="I233" s="56">
        <f t="shared" si="7"/>
        <v>1448</v>
      </c>
    </row>
    <row r="234" spans="1:9" s="7" customFormat="1" ht="12" customHeight="1">
      <c r="A234" s="11">
        <v>38</v>
      </c>
      <c r="B234" s="15" t="s">
        <v>336</v>
      </c>
      <c r="C234" s="11" t="s">
        <v>2</v>
      </c>
      <c r="D234" s="11">
        <v>495</v>
      </c>
      <c r="E234" s="11">
        <v>476</v>
      </c>
      <c r="F234" s="11"/>
      <c r="G234" s="11"/>
      <c r="H234" s="11">
        <v>476</v>
      </c>
      <c r="I234" s="56">
        <f t="shared" si="7"/>
        <v>1447</v>
      </c>
    </row>
    <row r="235" spans="1:9" s="7" customFormat="1" ht="12" customHeight="1">
      <c r="A235" s="11">
        <v>39</v>
      </c>
      <c r="B235" s="15" t="s">
        <v>392</v>
      </c>
      <c r="C235" s="11" t="s">
        <v>97</v>
      </c>
      <c r="D235" s="11"/>
      <c r="E235" s="11"/>
      <c r="F235" s="11">
        <v>486</v>
      </c>
      <c r="G235" s="11">
        <v>493</v>
      </c>
      <c r="H235" s="11">
        <v>467</v>
      </c>
      <c r="I235" s="56">
        <f t="shared" si="7"/>
        <v>1446</v>
      </c>
    </row>
    <row r="236" spans="1:9" s="7" customFormat="1" ht="12" customHeight="1">
      <c r="A236" s="11">
        <v>40</v>
      </c>
      <c r="B236" s="15" t="s">
        <v>318</v>
      </c>
      <c r="C236" s="11" t="s">
        <v>343</v>
      </c>
      <c r="D236" s="11">
        <v>460</v>
      </c>
      <c r="E236" s="11">
        <v>476</v>
      </c>
      <c r="F236" s="11" t="s">
        <v>457</v>
      </c>
      <c r="G236" s="11">
        <v>487</v>
      </c>
      <c r="H236" s="11" t="s">
        <v>411</v>
      </c>
      <c r="I236" s="56">
        <f t="shared" si="7"/>
        <v>1423</v>
      </c>
    </row>
    <row r="237" spans="1:9" ht="12.75">
      <c r="A237" s="11">
        <v>41</v>
      </c>
      <c r="B237" s="15" t="s">
        <v>369</v>
      </c>
      <c r="C237" s="11" t="s">
        <v>133</v>
      </c>
      <c r="D237" s="11"/>
      <c r="E237" s="11">
        <v>477</v>
      </c>
      <c r="F237" s="11">
        <v>444</v>
      </c>
      <c r="G237" s="11"/>
      <c r="H237" s="36">
        <v>500</v>
      </c>
      <c r="I237" s="56">
        <f t="shared" si="7"/>
        <v>1421</v>
      </c>
    </row>
    <row r="238" spans="1:9" ht="12.75">
      <c r="A238" s="11">
        <v>42</v>
      </c>
      <c r="B238" s="15" t="s">
        <v>134</v>
      </c>
      <c r="C238" s="11" t="s">
        <v>133</v>
      </c>
      <c r="D238" s="11">
        <v>456</v>
      </c>
      <c r="E238" s="11">
        <v>483</v>
      </c>
      <c r="F238" s="11">
        <v>468</v>
      </c>
      <c r="G238" s="11"/>
      <c r="H238" s="11"/>
      <c r="I238" s="56">
        <f t="shared" si="7"/>
        <v>1407</v>
      </c>
    </row>
    <row r="239" spans="1:9" ht="12.75">
      <c r="A239" s="11">
        <v>43</v>
      </c>
      <c r="B239" s="15" t="s">
        <v>222</v>
      </c>
      <c r="C239" s="11" t="s">
        <v>226</v>
      </c>
      <c r="D239" s="11" t="s">
        <v>510</v>
      </c>
      <c r="E239" s="11">
        <v>490</v>
      </c>
      <c r="F239" s="11" t="s">
        <v>419</v>
      </c>
      <c r="G239" s="11">
        <v>477</v>
      </c>
      <c r="H239" s="11">
        <v>429</v>
      </c>
      <c r="I239" s="56">
        <f t="shared" si="7"/>
        <v>1396</v>
      </c>
    </row>
    <row r="240" spans="1:9" ht="12.75">
      <c r="A240" s="11">
        <v>44</v>
      </c>
      <c r="B240" s="15" t="s">
        <v>300</v>
      </c>
      <c r="C240" s="11" t="s">
        <v>288</v>
      </c>
      <c r="D240" s="11">
        <v>460</v>
      </c>
      <c r="E240" s="11">
        <v>456</v>
      </c>
      <c r="F240" s="11" t="s">
        <v>460</v>
      </c>
      <c r="G240" s="11">
        <v>470</v>
      </c>
      <c r="H240" s="11" t="s">
        <v>548</v>
      </c>
      <c r="I240" s="56">
        <f t="shared" si="7"/>
        <v>1386</v>
      </c>
    </row>
    <row r="241" spans="1:9" ht="12.75">
      <c r="A241" s="11">
        <v>45</v>
      </c>
      <c r="B241" s="15" t="s">
        <v>231</v>
      </c>
      <c r="C241" s="11" t="s">
        <v>24</v>
      </c>
      <c r="D241" s="11">
        <v>472</v>
      </c>
      <c r="E241" s="11">
        <v>455</v>
      </c>
      <c r="F241" s="11">
        <v>456</v>
      </c>
      <c r="G241" s="11"/>
      <c r="H241" s="11" t="s">
        <v>560</v>
      </c>
      <c r="I241" s="56">
        <f t="shared" si="7"/>
        <v>1383</v>
      </c>
    </row>
    <row r="242" spans="1:9" ht="12.75">
      <c r="A242" s="11">
        <v>46</v>
      </c>
      <c r="B242" s="15" t="s">
        <v>233</v>
      </c>
      <c r="C242" s="11" t="s">
        <v>2</v>
      </c>
      <c r="D242" s="11">
        <v>435</v>
      </c>
      <c r="E242" s="11" t="s">
        <v>407</v>
      </c>
      <c r="F242" s="11">
        <v>443</v>
      </c>
      <c r="G242" s="11">
        <v>498</v>
      </c>
      <c r="H242" s="11"/>
      <c r="I242" s="56">
        <f t="shared" si="7"/>
        <v>1376</v>
      </c>
    </row>
    <row r="243" spans="1:9" ht="12.75">
      <c r="A243" s="11">
        <v>47</v>
      </c>
      <c r="B243" s="15" t="s">
        <v>322</v>
      </c>
      <c r="C243" s="11" t="s">
        <v>97</v>
      </c>
      <c r="D243" s="11" t="s">
        <v>455</v>
      </c>
      <c r="E243" s="11">
        <v>435</v>
      </c>
      <c r="F243" s="11">
        <v>441</v>
      </c>
      <c r="G243" s="11">
        <v>497</v>
      </c>
      <c r="H243" s="11"/>
      <c r="I243" s="56">
        <f t="shared" si="7"/>
        <v>1373</v>
      </c>
    </row>
    <row r="244" spans="1:9" ht="12.75">
      <c r="A244" s="11">
        <v>48</v>
      </c>
      <c r="B244" s="15" t="s">
        <v>346</v>
      </c>
      <c r="C244" s="11" t="s">
        <v>150</v>
      </c>
      <c r="D244" s="11">
        <v>456</v>
      </c>
      <c r="E244" s="11">
        <v>452</v>
      </c>
      <c r="F244" s="11">
        <v>462</v>
      </c>
      <c r="G244" s="11"/>
      <c r="H244" s="11"/>
      <c r="I244" s="56">
        <f t="shared" si="7"/>
        <v>1370</v>
      </c>
    </row>
    <row r="245" spans="1:9" ht="12.75">
      <c r="A245" s="11">
        <v>49</v>
      </c>
      <c r="B245" s="15" t="s">
        <v>167</v>
      </c>
      <c r="C245" s="11" t="s">
        <v>150</v>
      </c>
      <c r="D245" s="11">
        <v>486</v>
      </c>
      <c r="E245" s="11">
        <v>434</v>
      </c>
      <c r="F245" s="11">
        <v>449</v>
      </c>
      <c r="G245" s="11"/>
      <c r="H245" s="11"/>
      <c r="I245" s="56">
        <f t="shared" si="7"/>
        <v>1369</v>
      </c>
    </row>
    <row r="246" spans="1:9" ht="12.75">
      <c r="A246" s="11">
        <v>50</v>
      </c>
      <c r="B246" s="14" t="s">
        <v>106</v>
      </c>
      <c r="C246" s="11" t="s">
        <v>24</v>
      </c>
      <c r="D246" s="11" t="s">
        <v>561</v>
      </c>
      <c r="E246" s="11">
        <v>455</v>
      </c>
      <c r="F246" s="11">
        <v>451</v>
      </c>
      <c r="G246" s="11"/>
      <c r="H246" s="11">
        <v>453</v>
      </c>
      <c r="I246" s="56">
        <f t="shared" si="7"/>
        <v>1359</v>
      </c>
    </row>
    <row r="247" spans="1:9" ht="12.75">
      <c r="A247" s="11">
        <v>51</v>
      </c>
      <c r="B247" s="15" t="s">
        <v>374</v>
      </c>
      <c r="C247" s="11" t="s">
        <v>75</v>
      </c>
      <c r="D247" s="11"/>
      <c r="E247" s="11"/>
      <c r="F247" s="11">
        <v>458</v>
      </c>
      <c r="G247" s="11">
        <v>404</v>
      </c>
      <c r="H247" s="11">
        <v>491</v>
      </c>
      <c r="I247" s="56">
        <f t="shared" si="7"/>
        <v>1353</v>
      </c>
    </row>
    <row r="248" spans="1:9" ht="12.75">
      <c r="A248" s="11">
        <v>52</v>
      </c>
      <c r="B248" s="15" t="s">
        <v>323</v>
      </c>
      <c r="C248" s="11" t="s">
        <v>340</v>
      </c>
      <c r="D248" s="11" t="s">
        <v>503</v>
      </c>
      <c r="E248" s="11">
        <v>418</v>
      </c>
      <c r="F248" s="11"/>
      <c r="G248" s="11">
        <v>433</v>
      </c>
      <c r="H248" s="11">
        <v>501</v>
      </c>
      <c r="I248" s="56">
        <f t="shared" si="7"/>
        <v>1352</v>
      </c>
    </row>
    <row r="249" spans="1:9" ht="12.75">
      <c r="A249" s="11">
        <v>53</v>
      </c>
      <c r="B249" s="15" t="s">
        <v>398</v>
      </c>
      <c r="C249" s="11" t="s">
        <v>133</v>
      </c>
      <c r="D249" s="11">
        <v>429</v>
      </c>
      <c r="E249" s="11">
        <v>437</v>
      </c>
      <c r="F249" s="11">
        <v>476</v>
      </c>
      <c r="G249" s="11"/>
      <c r="H249" s="11"/>
      <c r="I249" s="56">
        <f t="shared" si="7"/>
        <v>1342</v>
      </c>
    </row>
    <row r="250" spans="1:9" ht="12.75">
      <c r="A250" s="11">
        <v>54</v>
      </c>
      <c r="B250" s="15" t="s">
        <v>210</v>
      </c>
      <c r="C250" s="11" t="s">
        <v>2</v>
      </c>
      <c r="D250" s="11">
        <v>454</v>
      </c>
      <c r="E250" s="11">
        <v>425</v>
      </c>
      <c r="F250" s="11">
        <v>458</v>
      </c>
      <c r="G250" s="11" t="s">
        <v>410</v>
      </c>
      <c r="H250" s="11" t="s">
        <v>503</v>
      </c>
      <c r="I250" s="56">
        <f t="shared" si="7"/>
        <v>1337</v>
      </c>
    </row>
    <row r="251" spans="1:9" ht="12.75">
      <c r="A251" s="11">
        <v>55</v>
      </c>
      <c r="B251" s="15" t="s">
        <v>223</v>
      </c>
      <c r="C251" s="11" t="s">
        <v>226</v>
      </c>
      <c r="D251" s="11">
        <v>467</v>
      </c>
      <c r="E251" s="11" t="s">
        <v>421</v>
      </c>
      <c r="F251" s="11" t="s">
        <v>530</v>
      </c>
      <c r="G251" s="11">
        <v>431</v>
      </c>
      <c r="H251" s="11">
        <v>430</v>
      </c>
      <c r="I251" s="56">
        <f t="shared" si="7"/>
        <v>1328</v>
      </c>
    </row>
    <row r="252" spans="1:9" ht="12.75">
      <c r="A252" s="11">
        <v>56</v>
      </c>
      <c r="B252" s="15" t="s">
        <v>227</v>
      </c>
      <c r="C252" s="11" t="s">
        <v>226</v>
      </c>
      <c r="D252" s="11">
        <v>435</v>
      </c>
      <c r="E252" s="11" t="s">
        <v>420</v>
      </c>
      <c r="F252" s="11" t="s">
        <v>528</v>
      </c>
      <c r="G252" s="11">
        <v>446</v>
      </c>
      <c r="H252" s="11">
        <v>442</v>
      </c>
      <c r="I252" s="56">
        <f t="shared" si="7"/>
        <v>1323</v>
      </c>
    </row>
    <row r="253" spans="1:9" ht="12.75">
      <c r="A253" s="11">
        <v>57</v>
      </c>
      <c r="B253" s="15" t="s">
        <v>321</v>
      </c>
      <c r="C253" s="11" t="s">
        <v>343</v>
      </c>
      <c r="D253" s="11">
        <v>435</v>
      </c>
      <c r="E253" s="11">
        <v>463</v>
      </c>
      <c r="F253" s="11">
        <v>424</v>
      </c>
      <c r="G253" s="11"/>
      <c r="H253" s="11"/>
      <c r="I253" s="56">
        <f t="shared" si="7"/>
        <v>1322</v>
      </c>
    </row>
    <row r="254" spans="1:9" ht="12.75">
      <c r="A254" s="11">
        <v>58</v>
      </c>
      <c r="B254" s="15" t="s">
        <v>326</v>
      </c>
      <c r="C254" s="11" t="s">
        <v>288</v>
      </c>
      <c r="D254" s="11" t="s">
        <v>469</v>
      </c>
      <c r="E254" s="11">
        <v>435</v>
      </c>
      <c r="F254" s="11" t="s">
        <v>464</v>
      </c>
      <c r="G254" s="11">
        <v>415</v>
      </c>
      <c r="H254" s="11">
        <v>472</v>
      </c>
      <c r="I254" s="56">
        <f t="shared" si="7"/>
        <v>1322</v>
      </c>
    </row>
    <row r="255" spans="1:9" ht="12.75">
      <c r="A255" s="11">
        <v>59</v>
      </c>
      <c r="B255" s="15" t="s">
        <v>316</v>
      </c>
      <c r="C255" s="11" t="s">
        <v>97</v>
      </c>
      <c r="D255" s="11">
        <v>463</v>
      </c>
      <c r="E255" s="11">
        <v>422</v>
      </c>
      <c r="F255" s="11" t="s">
        <v>467</v>
      </c>
      <c r="G255" s="11">
        <v>430</v>
      </c>
      <c r="H255" s="11" t="s">
        <v>543</v>
      </c>
      <c r="I255" s="56">
        <f t="shared" si="7"/>
        <v>1315</v>
      </c>
    </row>
    <row r="256" spans="1:9" ht="12.75">
      <c r="A256" s="11">
        <v>60</v>
      </c>
      <c r="B256" s="15" t="s">
        <v>319</v>
      </c>
      <c r="C256" s="11" t="s">
        <v>103</v>
      </c>
      <c r="D256" s="11">
        <v>454</v>
      </c>
      <c r="E256" s="11">
        <v>388</v>
      </c>
      <c r="F256" s="11">
        <v>456</v>
      </c>
      <c r="G256" s="11"/>
      <c r="H256" s="11"/>
      <c r="I256" s="56">
        <f t="shared" si="7"/>
        <v>1298</v>
      </c>
    </row>
    <row r="257" spans="1:9" ht="12.75">
      <c r="A257" s="11">
        <v>61</v>
      </c>
      <c r="B257" s="25" t="s">
        <v>176</v>
      </c>
      <c r="C257" s="11" t="s">
        <v>489</v>
      </c>
      <c r="D257" s="11"/>
      <c r="E257" s="11" t="s">
        <v>495</v>
      </c>
      <c r="F257" s="11">
        <v>402</v>
      </c>
      <c r="G257" s="11">
        <v>435</v>
      </c>
      <c r="H257" s="11">
        <v>436</v>
      </c>
      <c r="I257" s="73">
        <f t="shared" si="7"/>
        <v>1273</v>
      </c>
    </row>
    <row r="258" spans="1:9" ht="12.75">
      <c r="A258" s="11">
        <v>62</v>
      </c>
      <c r="B258" s="25" t="s">
        <v>331</v>
      </c>
      <c r="C258" s="11" t="s">
        <v>116</v>
      </c>
      <c r="D258" s="11" t="s">
        <v>540</v>
      </c>
      <c r="E258" s="11" t="s">
        <v>466</v>
      </c>
      <c r="F258" s="11">
        <v>400</v>
      </c>
      <c r="G258" s="11">
        <v>434</v>
      </c>
      <c r="H258" s="11">
        <v>431</v>
      </c>
      <c r="I258" s="73">
        <f t="shared" si="7"/>
        <v>1265</v>
      </c>
    </row>
    <row r="259" spans="1:9" ht="12.75">
      <c r="A259" s="11">
        <v>63</v>
      </c>
      <c r="B259" s="25" t="s">
        <v>327</v>
      </c>
      <c r="C259" s="11" t="s">
        <v>288</v>
      </c>
      <c r="D259" s="11">
        <v>377</v>
      </c>
      <c r="E259" s="11" t="s">
        <v>538</v>
      </c>
      <c r="F259" s="11" t="s">
        <v>468</v>
      </c>
      <c r="G259" s="11">
        <v>430</v>
      </c>
      <c r="H259" s="11">
        <v>449</v>
      </c>
      <c r="I259" s="73">
        <f t="shared" si="7"/>
        <v>1256</v>
      </c>
    </row>
    <row r="260" spans="1:9" ht="12.75">
      <c r="A260" s="68"/>
      <c r="B260" s="37"/>
      <c r="C260" s="68"/>
      <c r="D260" s="68"/>
      <c r="E260" s="68"/>
      <c r="F260" s="68"/>
      <c r="G260" s="68"/>
      <c r="H260" s="68"/>
      <c r="I260" s="69"/>
    </row>
    <row r="261" spans="1:9" ht="12.75">
      <c r="A261" s="21"/>
      <c r="D261" s="17"/>
      <c r="E261" s="17"/>
      <c r="F261" s="17"/>
      <c r="G261" s="17"/>
      <c r="H261" s="17"/>
      <c r="I261" s="7"/>
    </row>
    <row r="262" spans="1:9" ht="20.25">
      <c r="A262" s="21"/>
      <c r="B262" s="50" t="s">
        <v>244</v>
      </c>
      <c r="C262" s="2"/>
      <c r="D262" s="16"/>
      <c r="E262" s="16"/>
      <c r="F262" s="16"/>
      <c r="G262" s="16"/>
      <c r="H262" s="16"/>
      <c r="I262" s="7"/>
    </row>
    <row r="263" spans="1:9" ht="20.25">
      <c r="A263" s="21"/>
      <c r="B263" s="66">
        <v>2009</v>
      </c>
      <c r="C263" s="66"/>
      <c r="D263" s="16"/>
      <c r="E263" s="16"/>
      <c r="F263" s="16"/>
      <c r="G263" s="16"/>
      <c r="H263" s="16"/>
      <c r="I263" s="7"/>
    </row>
    <row r="264" spans="1:9" ht="21" thickBot="1">
      <c r="A264" s="21"/>
      <c r="B264" s="51"/>
      <c r="C264" s="2"/>
      <c r="D264" s="16"/>
      <c r="E264" s="16"/>
      <c r="F264" s="16"/>
      <c r="G264" s="16"/>
      <c r="H264" s="16"/>
      <c r="I264" s="7"/>
    </row>
    <row r="265" spans="1:9" ht="16.5" thickBot="1">
      <c r="A265" s="21"/>
      <c r="B265" s="119" t="s">
        <v>333</v>
      </c>
      <c r="C265" s="120"/>
      <c r="D265" s="16"/>
      <c r="E265" s="16"/>
      <c r="F265" s="16"/>
      <c r="G265" s="16"/>
      <c r="H265" s="16"/>
      <c r="I265" s="7"/>
    </row>
    <row r="266" spans="1:9" ht="12.75">
      <c r="A266" s="114" t="s">
        <v>8</v>
      </c>
      <c r="B266" s="116" t="s">
        <v>7</v>
      </c>
      <c r="C266" s="116" t="s">
        <v>0</v>
      </c>
      <c r="D266" s="30" t="s">
        <v>85</v>
      </c>
      <c r="E266" s="30" t="s">
        <v>88</v>
      </c>
      <c r="F266" s="30" t="s">
        <v>110</v>
      </c>
      <c r="G266" s="30" t="s">
        <v>245</v>
      </c>
      <c r="H266" s="30" t="s">
        <v>246</v>
      </c>
      <c r="I266" s="46" t="s">
        <v>247</v>
      </c>
    </row>
    <row r="267" spans="1:9" ht="12.75">
      <c r="A267" s="115"/>
      <c r="B267" s="115"/>
      <c r="C267" s="115"/>
      <c r="D267" s="30" t="s">
        <v>89</v>
      </c>
      <c r="E267" s="30" t="s">
        <v>111</v>
      </c>
      <c r="F267" s="30" t="s">
        <v>249</v>
      </c>
      <c r="G267" s="30" t="s">
        <v>250</v>
      </c>
      <c r="H267" s="30" t="s">
        <v>251</v>
      </c>
      <c r="I267" s="47" t="s">
        <v>248</v>
      </c>
    </row>
    <row r="268" spans="1:9" ht="12.75">
      <c r="A268" s="41">
        <v>64</v>
      </c>
      <c r="B268" s="59" t="s">
        <v>395</v>
      </c>
      <c r="C268" s="11" t="s">
        <v>23</v>
      </c>
      <c r="D268" s="11"/>
      <c r="E268" s="11"/>
      <c r="F268" s="11">
        <v>491</v>
      </c>
      <c r="G268" s="11">
        <v>493</v>
      </c>
      <c r="H268" s="11">
        <v>468</v>
      </c>
      <c r="I268" s="73">
        <f aca="true" t="shared" si="8" ref="I268:I299">SUM(D268:H268)</f>
        <v>1452</v>
      </c>
    </row>
    <row r="269" spans="1:9" ht="12.75">
      <c r="A269" s="41">
        <v>65</v>
      </c>
      <c r="B269" s="25" t="s">
        <v>329</v>
      </c>
      <c r="C269" s="11" t="s">
        <v>97</v>
      </c>
      <c r="D269" s="11" t="s">
        <v>472</v>
      </c>
      <c r="E269" s="11">
        <v>398</v>
      </c>
      <c r="F269" s="11">
        <v>441</v>
      </c>
      <c r="G269" s="11" t="s">
        <v>542</v>
      </c>
      <c r="H269" s="11">
        <v>414</v>
      </c>
      <c r="I269" s="73">
        <f t="shared" si="8"/>
        <v>1253</v>
      </c>
    </row>
    <row r="270" spans="1:9" ht="12.75">
      <c r="A270" s="41">
        <v>66</v>
      </c>
      <c r="B270" s="25" t="s">
        <v>325</v>
      </c>
      <c r="C270" s="11" t="s">
        <v>343</v>
      </c>
      <c r="D270" s="11">
        <v>388</v>
      </c>
      <c r="E270" s="11">
        <v>421</v>
      </c>
      <c r="F270" s="11">
        <v>437</v>
      </c>
      <c r="G270" s="11"/>
      <c r="H270" s="11"/>
      <c r="I270" s="73">
        <f t="shared" si="8"/>
        <v>1246</v>
      </c>
    </row>
    <row r="271" spans="1:9" ht="12.75">
      <c r="A271" s="41">
        <v>67</v>
      </c>
      <c r="B271" s="25" t="s">
        <v>396</v>
      </c>
      <c r="C271" s="11" t="s">
        <v>288</v>
      </c>
      <c r="D271" s="11"/>
      <c r="E271" s="11">
        <v>431</v>
      </c>
      <c r="F271" s="11">
        <v>394</v>
      </c>
      <c r="G271" s="11" t="s">
        <v>549</v>
      </c>
      <c r="H271" s="11">
        <v>406</v>
      </c>
      <c r="I271" s="73">
        <f t="shared" si="8"/>
        <v>1231</v>
      </c>
    </row>
    <row r="272" spans="1:9" ht="12.75">
      <c r="A272" s="41">
        <v>68</v>
      </c>
      <c r="B272" s="25" t="s">
        <v>161</v>
      </c>
      <c r="C272" s="11" t="s">
        <v>349</v>
      </c>
      <c r="D272" s="11"/>
      <c r="E272" s="11" t="s">
        <v>524</v>
      </c>
      <c r="F272" s="11">
        <v>367</v>
      </c>
      <c r="G272" s="11">
        <v>392</v>
      </c>
      <c r="H272" s="11">
        <v>463</v>
      </c>
      <c r="I272" s="73">
        <f t="shared" si="8"/>
        <v>1222</v>
      </c>
    </row>
    <row r="273" spans="1:9" ht="12.75">
      <c r="A273" s="41">
        <v>69</v>
      </c>
      <c r="B273" s="25" t="s">
        <v>361</v>
      </c>
      <c r="C273" s="11" t="s">
        <v>362</v>
      </c>
      <c r="D273" s="11"/>
      <c r="E273" s="11" t="s">
        <v>541</v>
      </c>
      <c r="F273" s="11">
        <v>402</v>
      </c>
      <c r="G273" s="11">
        <v>400</v>
      </c>
      <c r="H273" s="11">
        <v>420</v>
      </c>
      <c r="I273" s="73">
        <f t="shared" si="8"/>
        <v>1222</v>
      </c>
    </row>
    <row r="274" spans="1:9" ht="12.75">
      <c r="A274" s="41">
        <v>70</v>
      </c>
      <c r="B274" s="25" t="s">
        <v>261</v>
      </c>
      <c r="C274" s="11" t="s">
        <v>26</v>
      </c>
      <c r="D274" s="11">
        <v>329</v>
      </c>
      <c r="E274" s="11">
        <v>427</v>
      </c>
      <c r="F274" s="11">
        <v>443</v>
      </c>
      <c r="G274" s="11"/>
      <c r="H274" s="11"/>
      <c r="I274" s="73">
        <f t="shared" si="8"/>
        <v>1199</v>
      </c>
    </row>
    <row r="275" spans="1:9" ht="12.75">
      <c r="A275" s="41">
        <v>71</v>
      </c>
      <c r="B275" s="25" t="s">
        <v>330</v>
      </c>
      <c r="C275" s="11" t="s">
        <v>116</v>
      </c>
      <c r="D275" s="11" t="s">
        <v>471</v>
      </c>
      <c r="E275" s="11">
        <v>396</v>
      </c>
      <c r="F275" s="11">
        <v>402</v>
      </c>
      <c r="G275" s="11">
        <v>401</v>
      </c>
      <c r="H275" s="11"/>
      <c r="I275" s="73">
        <f t="shared" si="8"/>
        <v>1199</v>
      </c>
    </row>
    <row r="276" spans="1:9" ht="12.75">
      <c r="A276" s="41">
        <v>72</v>
      </c>
      <c r="B276" s="25" t="s">
        <v>324</v>
      </c>
      <c r="C276" s="11" t="s">
        <v>116</v>
      </c>
      <c r="D276" s="11">
        <v>408</v>
      </c>
      <c r="E276" s="11" t="s">
        <v>544</v>
      </c>
      <c r="F276" s="11" t="s">
        <v>470</v>
      </c>
      <c r="G276" s="11">
        <v>403</v>
      </c>
      <c r="H276" s="11">
        <v>378</v>
      </c>
      <c r="I276" s="73">
        <f t="shared" si="8"/>
        <v>1189</v>
      </c>
    </row>
    <row r="277" spans="1:9" ht="12.75">
      <c r="A277" s="41">
        <v>73</v>
      </c>
      <c r="B277" s="25" t="s">
        <v>208</v>
      </c>
      <c r="C277" s="11" t="s">
        <v>197</v>
      </c>
      <c r="D277" s="11" t="s">
        <v>436</v>
      </c>
      <c r="E277" s="11">
        <v>424</v>
      </c>
      <c r="F277" s="11">
        <v>365</v>
      </c>
      <c r="G277" s="11">
        <v>379</v>
      </c>
      <c r="H277" s="11"/>
      <c r="I277" s="73">
        <f t="shared" si="8"/>
        <v>1168</v>
      </c>
    </row>
    <row r="278" spans="1:9" ht="12.75">
      <c r="A278" s="41">
        <v>74</v>
      </c>
      <c r="B278" s="25" t="s">
        <v>230</v>
      </c>
      <c r="C278" s="11" t="s">
        <v>24</v>
      </c>
      <c r="D278" s="11">
        <v>412</v>
      </c>
      <c r="E278" s="11">
        <v>371</v>
      </c>
      <c r="F278" s="11"/>
      <c r="G278" s="11"/>
      <c r="H278" s="11">
        <v>382</v>
      </c>
      <c r="I278" s="73">
        <f t="shared" si="8"/>
        <v>1165</v>
      </c>
    </row>
    <row r="279" spans="1:9" ht="12.75">
      <c r="A279" s="41">
        <v>75</v>
      </c>
      <c r="B279" s="25" t="s">
        <v>434</v>
      </c>
      <c r="C279" s="11" t="s">
        <v>33</v>
      </c>
      <c r="D279" s="11"/>
      <c r="E279" s="11">
        <v>431</v>
      </c>
      <c r="F279" s="11">
        <v>475</v>
      </c>
      <c r="G279" s="11">
        <f>176+62</f>
        <v>238</v>
      </c>
      <c r="H279" s="11"/>
      <c r="I279" s="73">
        <f t="shared" si="8"/>
        <v>1144</v>
      </c>
    </row>
    <row r="280" spans="1:9" ht="12.75">
      <c r="A280" s="41">
        <v>76</v>
      </c>
      <c r="B280" s="25" t="s">
        <v>177</v>
      </c>
      <c r="C280" s="11" t="s">
        <v>488</v>
      </c>
      <c r="D280" s="11">
        <v>399</v>
      </c>
      <c r="E280" s="11">
        <v>371</v>
      </c>
      <c r="F280" s="11"/>
      <c r="G280" s="11">
        <v>330</v>
      </c>
      <c r="H280" s="11" t="s">
        <v>422</v>
      </c>
      <c r="I280" s="73">
        <f t="shared" si="8"/>
        <v>1100</v>
      </c>
    </row>
    <row r="281" spans="1:9" ht="12.75">
      <c r="A281" s="41"/>
      <c r="B281" s="25" t="s">
        <v>418</v>
      </c>
      <c r="C281" s="11" t="s">
        <v>226</v>
      </c>
      <c r="D281" s="11"/>
      <c r="E281" s="11"/>
      <c r="F281" s="11"/>
      <c r="G281" s="11">
        <v>544</v>
      </c>
      <c r="H281" s="11">
        <v>555</v>
      </c>
      <c r="I281" s="73">
        <f t="shared" si="8"/>
        <v>1099</v>
      </c>
    </row>
    <row r="282" spans="1:9" ht="12.75">
      <c r="A282" s="41">
        <v>77</v>
      </c>
      <c r="B282" s="25" t="s">
        <v>298</v>
      </c>
      <c r="C282" s="11" t="s">
        <v>297</v>
      </c>
      <c r="D282" s="11">
        <v>538</v>
      </c>
      <c r="E282" s="11">
        <v>541</v>
      </c>
      <c r="F282" s="11"/>
      <c r="G282" s="11"/>
      <c r="H282" s="11"/>
      <c r="I282" s="73">
        <f t="shared" si="8"/>
        <v>1079</v>
      </c>
    </row>
    <row r="283" spans="1:9" ht="12.75">
      <c r="A283" s="41">
        <v>78</v>
      </c>
      <c r="B283" s="25" t="s">
        <v>328</v>
      </c>
      <c r="C283" s="11" t="s">
        <v>97</v>
      </c>
      <c r="D283" s="11">
        <v>377</v>
      </c>
      <c r="E283" s="11">
        <v>326</v>
      </c>
      <c r="F283" s="11">
        <v>367</v>
      </c>
      <c r="G283" s="11"/>
      <c r="H283" s="11"/>
      <c r="I283" s="73">
        <f t="shared" si="8"/>
        <v>1070</v>
      </c>
    </row>
    <row r="284" spans="1:9" ht="12.75">
      <c r="A284" s="41">
        <v>79</v>
      </c>
      <c r="B284" s="25" t="s">
        <v>255</v>
      </c>
      <c r="C284" s="11" t="s">
        <v>197</v>
      </c>
      <c r="D284" s="11">
        <v>269</v>
      </c>
      <c r="E284" s="11">
        <v>392</v>
      </c>
      <c r="F284" s="11"/>
      <c r="G284" s="11"/>
      <c r="H284" s="11">
        <v>386</v>
      </c>
      <c r="I284" s="73">
        <f t="shared" si="8"/>
        <v>1047</v>
      </c>
    </row>
    <row r="285" spans="1:9" ht="12.75">
      <c r="A285" s="41">
        <v>80</v>
      </c>
      <c r="B285" s="25" t="s">
        <v>267</v>
      </c>
      <c r="C285" s="11" t="s">
        <v>133</v>
      </c>
      <c r="D285" s="11">
        <v>342</v>
      </c>
      <c r="E285" s="11">
        <v>337</v>
      </c>
      <c r="F285" s="11">
        <v>344</v>
      </c>
      <c r="G285" s="11"/>
      <c r="H285" s="11"/>
      <c r="I285" s="73">
        <f t="shared" si="8"/>
        <v>1023</v>
      </c>
    </row>
    <row r="286" spans="1:9" ht="12.75">
      <c r="A286" s="41">
        <v>81</v>
      </c>
      <c r="B286" s="25" t="s">
        <v>168</v>
      </c>
      <c r="C286" s="11" t="s">
        <v>253</v>
      </c>
      <c r="D286" s="11">
        <v>293</v>
      </c>
      <c r="E286" s="11">
        <v>374</v>
      </c>
      <c r="F286" s="11">
        <v>350</v>
      </c>
      <c r="G286" s="11" t="s">
        <v>435</v>
      </c>
      <c r="H286" s="11" t="s">
        <v>513</v>
      </c>
      <c r="I286" s="73">
        <f t="shared" si="8"/>
        <v>1017</v>
      </c>
    </row>
    <row r="287" spans="1:9" ht="12.75">
      <c r="A287" s="41">
        <v>82</v>
      </c>
      <c r="B287" s="25" t="s">
        <v>408</v>
      </c>
      <c r="C287" s="11" t="s">
        <v>2</v>
      </c>
      <c r="D287" s="11"/>
      <c r="E287" s="11"/>
      <c r="F287" s="11"/>
      <c r="G287" s="11">
        <v>465</v>
      </c>
      <c r="H287" s="11">
        <v>532</v>
      </c>
      <c r="I287" s="73">
        <f t="shared" si="8"/>
        <v>997</v>
      </c>
    </row>
    <row r="288" spans="1:9" ht="12.75">
      <c r="A288" s="41">
        <v>83</v>
      </c>
      <c r="B288" s="25" t="s">
        <v>360</v>
      </c>
      <c r="C288" s="11" t="s">
        <v>97</v>
      </c>
      <c r="D288" s="11"/>
      <c r="E288" s="11">
        <v>442</v>
      </c>
      <c r="F288" s="11">
        <v>474</v>
      </c>
      <c r="G288" s="11"/>
      <c r="H288" s="11"/>
      <c r="I288" s="73">
        <f t="shared" si="8"/>
        <v>916</v>
      </c>
    </row>
    <row r="289" spans="1:9" ht="12.75">
      <c r="A289" s="41">
        <v>84</v>
      </c>
      <c r="B289" s="25" t="s">
        <v>394</v>
      </c>
      <c r="C289" s="11" t="s">
        <v>354</v>
      </c>
      <c r="D289" s="11"/>
      <c r="E289" s="11"/>
      <c r="F289" s="11">
        <v>431</v>
      </c>
      <c r="G289" s="11">
        <v>461</v>
      </c>
      <c r="H289" s="11"/>
      <c r="I289" s="73">
        <f t="shared" si="8"/>
        <v>892</v>
      </c>
    </row>
    <row r="290" spans="1:9" ht="12.75">
      <c r="A290" s="41">
        <v>85</v>
      </c>
      <c r="B290" s="25" t="s">
        <v>363</v>
      </c>
      <c r="C290" s="11" t="s">
        <v>362</v>
      </c>
      <c r="D290" s="11"/>
      <c r="E290" s="11" t="s">
        <v>545</v>
      </c>
      <c r="F290" s="11">
        <v>271</v>
      </c>
      <c r="G290" s="11">
        <v>251</v>
      </c>
      <c r="H290" s="11">
        <v>357</v>
      </c>
      <c r="I290" s="73">
        <f t="shared" si="8"/>
        <v>879</v>
      </c>
    </row>
    <row r="291" spans="1:9" ht="12.75">
      <c r="A291" s="41">
        <v>86</v>
      </c>
      <c r="B291" s="25" t="s">
        <v>190</v>
      </c>
      <c r="C291" s="11" t="s">
        <v>103</v>
      </c>
      <c r="D291" s="11"/>
      <c r="E291" s="11">
        <v>426</v>
      </c>
      <c r="F291" s="11"/>
      <c r="G291" s="11">
        <v>440</v>
      </c>
      <c r="H291" s="11"/>
      <c r="I291" s="73">
        <f t="shared" si="8"/>
        <v>866</v>
      </c>
    </row>
    <row r="292" spans="1:9" ht="12.75">
      <c r="A292" s="41">
        <v>87</v>
      </c>
      <c r="B292" s="25" t="s">
        <v>320</v>
      </c>
      <c r="C292" s="11" t="s">
        <v>24</v>
      </c>
      <c r="D292" s="11">
        <v>445</v>
      </c>
      <c r="E292" s="11">
        <v>416</v>
      </c>
      <c r="F292" s="11"/>
      <c r="G292" s="11"/>
      <c r="H292" s="11"/>
      <c r="I292" s="73">
        <f t="shared" si="8"/>
        <v>861</v>
      </c>
    </row>
    <row r="293" spans="1:9" ht="12.75">
      <c r="A293" s="41">
        <v>88</v>
      </c>
      <c r="B293" s="25" t="s">
        <v>366</v>
      </c>
      <c r="C293" s="11" t="s">
        <v>362</v>
      </c>
      <c r="D293" s="11"/>
      <c r="E293" s="11">
        <v>328</v>
      </c>
      <c r="F293" s="11">
        <v>232</v>
      </c>
      <c r="G293" s="11" t="s">
        <v>550</v>
      </c>
      <c r="H293" s="11">
        <v>297</v>
      </c>
      <c r="I293" s="73">
        <f t="shared" si="8"/>
        <v>857</v>
      </c>
    </row>
    <row r="294" spans="1:9" ht="12.75">
      <c r="A294" s="41">
        <v>89</v>
      </c>
      <c r="B294" s="25" t="s">
        <v>135</v>
      </c>
      <c r="C294" s="11" t="s">
        <v>133</v>
      </c>
      <c r="D294" s="11"/>
      <c r="E294" s="11">
        <v>416</v>
      </c>
      <c r="F294" s="11">
        <v>417</v>
      </c>
      <c r="G294" s="11"/>
      <c r="H294" s="11"/>
      <c r="I294" s="73">
        <f t="shared" si="8"/>
        <v>833</v>
      </c>
    </row>
    <row r="295" spans="1:9" ht="12.75">
      <c r="A295" s="41">
        <v>90</v>
      </c>
      <c r="B295" s="25" t="s">
        <v>328</v>
      </c>
      <c r="C295" s="11" t="s">
        <v>97</v>
      </c>
      <c r="D295" s="11"/>
      <c r="E295" s="11"/>
      <c r="F295" s="11"/>
      <c r="G295" s="11">
        <v>458</v>
      </c>
      <c r="H295" s="11">
        <v>350</v>
      </c>
      <c r="I295" s="73">
        <f t="shared" si="8"/>
        <v>808</v>
      </c>
    </row>
    <row r="296" spans="1:9" ht="12.75">
      <c r="A296" s="41">
        <v>91</v>
      </c>
      <c r="B296" s="25" t="s">
        <v>224</v>
      </c>
      <c r="C296" s="11" t="s">
        <v>226</v>
      </c>
      <c r="D296" s="11">
        <v>202</v>
      </c>
      <c r="E296" s="11"/>
      <c r="F296" s="11">
        <v>331</v>
      </c>
      <c r="G296" s="11" t="s">
        <v>531</v>
      </c>
      <c r="H296" s="11">
        <v>253</v>
      </c>
      <c r="I296" s="73">
        <f t="shared" si="8"/>
        <v>786</v>
      </c>
    </row>
    <row r="297" spans="1:9" ht="12.75">
      <c r="A297" s="41">
        <v>92</v>
      </c>
      <c r="B297" s="25" t="s">
        <v>225</v>
      </c>
      <c r="C297" s="11" t="s">
        <v>226</v>
      </c>
      <c r="D297" s="11" t="s">
        <v>422</v>
      </c>
      <c r="E297" s="11">
        <v>218</v>
      </c>
      <c r="F297" s="11">
        <v>206</v>
      </c>
      <c r="G297" s="11">
        <v>318</v>
      </c>
      <c r="H297" s="11"/>
      <c r="I297" s="73">
        <f t="shared" si="8"/>
        <v>742</v>
      </c>
    </row>
    <row r="298" spans="1:9" ht="12.75">
      <c r="A298" s="41">
        <v>93</v>
      </c>
      <c r="B298" s="25" t="s">
        <v>284</v>
      </c>
      <c r="C298" s="11" t="s">
        <v>488</v>
      </c>
      <c r="D298" s="12">
        <v>232</v>
      </c>
      <c r="E298" s="12">
        <v>205</v>
      </c>
      <c r="F298" s="12"/>
      <c r="G298" s="12"/>
      <c r="H298" s="12">
        <v>292</v>
      </c>
      <c r="I298" s="73">
        <f t="shared" si="8"/>
        <v>729</v>
      </c>
    </row>
    <row r="299" spans="1:9" ht="12.75">
      <c r="A299" s="41">
        <v>94</v>
      </c>
      <c r="B299" s="25" t="s">
        <v>136</v>
      </c>
      <c r="C299" s="11" t="s">
        <v>133</v>
      </c>
      <c r="D299" s="11">
        <v>364</v>
      </c>
      <c r="E299" s="11"/>
      <c r="F299" s="11">
        <v>327</v>
      </c>
      <c r="G299" s="11"/>
      <c r="H299" s="11"/>
      <c r="I299" s="73">
        <f t="shared" si="8"/>
        <v>691</v>
      </c>
    </row>
    <row r="300" spans="1:9" ht="12.75">
      <c r="A300" s="41">
        <v>95</v>
      </c>
      <c r="B300" s="25" t="s">
        <v>257</v>
      </c>
      <c r="C300" s="11" t="s">
        <v>33</v>
      </c>
      <c r="D300" s="11"/>
      <c r="E300" s="11">
        <v>211</v>
      </c>
      <c r="F300" s="11">
        <v>276</v>
      </c>
      <c r="G300" s="11">
        <v>172</v>
      </c>
      <c r="H300" s="11"/>
      <c r="I300" s="73">
        <f aca="true" t="shared" si="9" ref="I300:I331">SUM(D300:H300)</f>
        <v>659</v>
      </c>
    </row>
    <row r="301" spans="1:9" ht="12.75">
      <c r="A301" s="41">
        <v>96</v>
      </c>
      <c r="B301" s="65" t="s">
        <v>260</v>
      </c>
      <c r="C301" s="11" t="s">
        <v>375</v>
      </c>
      <c r="D301" s="11">
        <v>319</v>
      </c>
      <c r="E301" s="11"/>
      <c r="F301" s="11">
        <v>328</v>
      </c>
      <c r="G301" s="11"/>
      <c r="H301" s="11"/>
      <c r="I301" s="73">
        <f t="shared" si="9"/>
        <v>647</v>
      </c>
    </row>
    <row r="302" spans="1:9" ht="12.75">
      <c r="A302" s="41">
        <v>97</v>
      </c>
      <c r="B302" s="25" t="s">
        <v>304</v>
      </c>
      <c r="C302" s="11" t="s">
        <v>343</v>
      </c>
      <c r="D302" s="11"/>
      <c r="E302" s="11"/>
      <c r="F302" s="11">
        <v>122</v>
      </c>
      <c r="G302" s="11">
        <v>188</v>
      </c>
      <c r="H302" s="11">
        <v>292</v>
      </c>
      <c r="I302" s="73">
        <f t="shared" si="9"/>
        <v>602</v>
      </c>
    </row>
    <row r="303" spans="1:9" ht="12.75">
      <c r="A303" s="41">
        <v>98</v>
      </c>
      <c r="B303" s="25" t="s">
        <v>78</v>
      </c>
      <c r="C303" s="11" t="s">
        <v>33</v>
      </c>
      <c r="D303" s="11"/>
      <c r="E303" s="11">
        <v>565</v>
      </c>
      <c r="F303" s="11"/>
      <c r="G303" s="11"/>
      <c r="H303" s="36"/>
      <c r="I303" s="73">
        <f t="shared" si="9"/>
        <v>565</v>
      </c>
    </row>
    <row r="304" spans="1:9" ht="12.75">
      <c r="A304" s="41">
        <v>99</v>
      </c>
      <c r="B304" s="25" t="s">
        <v>6</v>
      </c>
      <c r="C304" s="11" t="s">
        <v>22</v>
      </c>
      <c r="D304" s="11"/>
      <c r="E304" s="11"/>
      <c r="F304" s="11">
        <v>548</v>
      </c>
      <c r="G304" s="11"/>
      <c r="H304" s="11"/>
      <c r="I304" s="73">
        <f t="shared" si="9"/>
        <v>548</v>
      </c>
    </row>
    <row r="305" spans="1:9" ht="12.75">
      <c r="A305" s="41">
        <v>100</v>
      </c>
      <c r="B305" s="25" t="s">
        <v>490</v>
      </c>
      <c r="C305" s="11" t="s">
        <v>172</v>
      </c>
      <c r="D305" s="11"/>
      <c r="E305" s="11"/>
      <c r="F305" s="11">
        <v>226</v>
      </c>
      <c r="G305" s="11">
        <v>321</v>
      </c>
      <c r="H305" s="11"/>
      <c r="I305" s="73">
        <f t="shared" si="9"/>
        <v>547</v>
      </c>
    </row>
    <row r="306" spans="1:9" ht="12.75">
      <c r="A306" s="41">
        <v>101</v>
      </c>
      <c r="B306" s="25" t="s">
        <v>332</v>
      </c>
      <c r="C306" s="11" t="s">
        <v>343</v>
      </c>
      <c r="D306" s="11">
        <v>262</v>
      </c>
      <c r="E306" s="11">
        <v>280</v>
      </c>
      <c r="F306" s="11"/>
      <c r="G306" s="11"/>
      <c r="H306" s="11"/>
      <c r="I306" s="73">
        <f t="shared" si="9"/>
        <v>542</v>
      </c>
    </row>
    <row r="307" spans="1:9" ht="12.75">
      <c r="A307" s="41">
        <v>102</v>
      </c>
      <c r="B307" s="25" t="s">
        <v>38</v>
      </c>
      <c r="C307" s="11" t="s">
        <v>265</v>
      </c>
      <c r="D307" s="11">
        <v>532</v>
      </c>
      <c r="E307" s="11"/>
      <c r="F307" s="36"/>
      <c r="G307" s="11"/>
      <c r="H307" s="36"/>
      <c r="I307" s="73">
        <f t="shared" si="9"/>
        <v>532</v>
      </c>
    </row>
    <row r="308" spans="1:9" ht="12.75">
      <c r="A308" s="41">
        <v>103</v>
      </c>
      <c r="B308" s="25" t="s">
        <v>534</v>
      </c>
      <c r="C308" s="11" t="s">
        <v>25</v>
      </c>
      <c r="D308" s="11"/>
      <c r="E308" s="11"/>
      <c r="F308" s="11"/>
      <c r="G308" s="11"/>
      <c r="H308" s="11">
        <v>521</v>
      </c>
      <c r="I308" s="73">
        <f t="shared" si="9"/>
        <v>521</v>
      </c>
    </row>
    <row r="309" spans="1:9" ht="12.75">
      <c r="A309" s="41">
        <v>104</v>
      </c>
      <c r="B309" s="25" t="s">
        <v>364</v>
      </c>
      <c r="C309" s="11" t="s">
        <v>343</v>
      </c>
      <c r="D309" s="11"/>
      <c r="E309" s="11">
        <v>516</v>
      </c>
      <c r="F309" s="11"/>
      <c r="G309" s="11"/>
      <c r="H309" s="11"/>
      <c r="I309" s="73">
        <f t="shared" si="9"/>
        <v>516</v>
      </c>
    </row>
    <row r="310" spans="1:9" ht="12.75">
      <c r="A310" s="41">
        <v>105</v>
      </c>
      <c r="B310" s="25" t="s">
        <v>266</v>
      </c>
      <c r="C310" s="11" t="s">
        <v>133</v>
      </c>
      <c r="D310" s="11">
        <v>496</v>
      </c>
      <c r="E310" s="11"/>
      <c r="F310" s="11"/>
      <c r="G310" s="11"/>
      <c r="H310" s="11"/>
      <c r="I310" s="73">
        <f t="shared" si="9"/>
        <v>496</v>
      </c>
    </row>
    <row r="311" spans="1:9" ht="12.75">
      <c r="A311" s="41">
        <v>106</v>
      </c>
      <c r="B311" s="25" t="s">
        <v>205</v>
      </c>
      <c r="C311" s="11" t="s">
        <v>488</v>
      </c>
      <c r="D311" s="11"/>
      <c r="E311" s="11">
        <v>201</v>
      </c>
      <c r="F311" s="11"/>
      <c r="G311" s="11">
        <v>282</v>
      </c>
      <c r="H311" s="11"/>
      <c r="I311" s="73">
        <f t="shared" si="9"/>
        <v>483</v>
      </c>
    </row>
    <row r="312" spans="1:9" ht="12.75">
      <c r="A312" s="41">
        <v>107</v>
      </c>
      <c r="B312" s="25" t="s">
        <v>365</v>
      </c>
      <c r="C312" s="11" t="s">
        <v>103</v>
      </c>
      <c r="D312" s="11"/>
      <c r="E312" s="11">
        <v>470</v>
      </c>
      <c r="F312" s="11"/>
      <c r="G312" s="11"/>
      <c r="H312" s="11"/>
      <c r="I312" s="73">
        <f t="shared" si="9"/>
        <v>470</v>
      </c>
    </row>
    <row r="313" spans="1:9" ht="12.75">
      <c r="A313" s="41">
        <v>108</v>
      </c>
      <c r="B313" s="25" t="s">
        <v>559</v>
      </c>
      <c r="C313" s="11" t="s">
        <v>343</v>
      </c>
      <c r="D313" s="11"/>
      <c r="E313" s="11"/>
      <c r="F313" s="11"/>
      <c r="G313" s="11"/>
      <c r="H313" s="11">
        <v>456</v>
      </c>
      <c r="I313" s="73">
        <f t="shared" si="9"/>
        <v>456</v>
      </c>
    </row>
    <row r="314" spans="1:9" ht="12.75">
      <c r="A314" s="41">
        <v>109</v>
      </c>
      <c r="B314" s="25" t="s">
        <v>165</v>
      </c>
      <c r="C314" s="11" t="s">
        <v>133</v>
      </c>
      <c r="D314" s="11"/>
      <c r="E314" s="9"/>
      <c r="F314" s="11">
        <v>451</v>
      </c>
      <c r="G314" s="9"/>
      <c r="H314" s="11"/>
      <c r="I314" s="73">
        <f t="shared" si="9"/>
        <v>451</v>
      </c>
    </row>
    <row r="315" spans="1:9" ht="12.75">
      <c r="A315" s="41">
        <v>110</v>
      </c>
      <c r="B315" s="25" t="s">
        <v>393</v>
      </c>
      <c r="C315" s="11" t="s">
        <v>25</v>
      </c>
      <c r="D315" s="11"/>
      <c r="E315" s="11"/>
      <c r="F315" s="11">
        <v>449</v>
      </c>
      <c r="G315" s="11"/>
      <c r="H315" s="11"/>
      <c r="I315" s="73">
        <f t="shared" si="9"/>
        <v>449</v>
      </c>
    </row>
    <row r="316" spans="1:9" ht="12.75">
      <c r="A316" s="41">
        <v>111</v>
      </c>
      <c r="B316" s="25" t="s">
        <v>335</v>
      </c>
      <c r="C316" s="11" t="s">
        <v>2</v>
      </c>
      <c r="D316" s="11">
        <v>278</v>
      </c>
      <c r="E316" s="11">
        <v>170</v>
      </c>
      <c r="F316" s="11"/>
      <c r="G316" s="58"/>
      <c r="H316" s="11"/>
      <c r="I316" s="73">
        <f t="shared" si="9"/>
        <v>448</v>
      </c>
    </row>
    <row r="317" spans="1:9" ht="12.75">
      <c r="A317" s="41">
        <v>112</v>
      </c>
      <c r="B317" s="25" t="s">
        <v>529</v>
      </c>
      <c r="C317" s="11" t="s">
        <v>226</v>
      </c>
      <c r="D317" s="11"/>
      <c r="E317" s="11"/>
      <c r="F317" s="11"/>
      <c r="G317" s="11"/>
      <c r="H317" s="11">
        <v>433</v>
      </c>
      <c r="I317" s="73">
        <f t="shared" si="9"/>
        <v>433</v>
      </c>
    </row>
    <row r="318" spans="1:9" ht="12.75">
      <c r="A318" s="41">
        <v>113</v>
      </c>
      <c r="B318" s="25" t="s">
        <v>286</v>
      </c>
      <c r="C318" s="11" t="s">
        <v>172</v>
      </c>
      <c r="D318" s="12">
        <v>189</v>
      </c>
      <c r="E318" s="12"/>
      <c r="F318" s="12">
        <v>231</v>
      </c>
      <c r="G318" s="12"/>
      <c r="H318" s="12"/>
      <c r="I318" s="73">
        <f t="shared" si="9"/>
        <v>420</v>
      </c>
    </row>
    <row r="319" spans="1:9" ht="12.75">
      <c r="A319" s="41">
        <v>114</v>
      </c>
      <c r="B319" s="25" t="s">
        <v>218</v>
      </c>
      <c r="C319" s="11" t="s">
        <v>34</v>
      </c>
      <c r="D319" s="11">
        <v>394</v>
      </c>
      <c r="E319" s="11"/>
      <c r="F319" s="11"/>
      <c r="G319" s="11"/>
      <c r="H319" s="11"/>
      <c r="I319" s="73">
        <f t="shared" si="9"/>
        <v>394</v>
      </c>
    </row>
    <row r="320" spans="1:9" ht="12.75">
      <c r="A320" s="41">
        <v>115</v>
      </c>
      <c r="B320" s="25" t="s">
        <v>355</v>
      </c>
      <c r="C320" s="11" t="s">
        <v>343</v>
      </c>
      <c r="D320" s="11"/>
      <c r="E320" s="11"/>
      <c r="F320" s="11">
        <v>370</v>
      </c>
      <c r="G320" s="11"/>
      <c r="H320" s="11"/>
      <c r="I320" s="73">
        <f t="shared" si="9"/>
        <v>370</v>
      </c>
    </row>
    <row r="321" spans="1:9" ht="12.75">
      <c r="A321" s="41">
        <v>116</v>
      </c>
      <c r="B321" s="25" t="s">
        <v>388</v>
      </c>
      <c r="C321" s="11" t="s">
        <v>2</v>
      </c>
      <c r="D321" s="11"/>
      <c r="E321" s="11"/>
      <c r="F321" s="11">
        <v>349</v>
      </c>
      <c r="G321" s="11"/>
      <c r="H321" s="11"/>
      <c r="I321" s="73">
        <f t="shared" si="9"/>
        <v>349</v>
      </c>
    </row>
    <row r="322" spans="1:9" ht="12.75">
      <c r="A322" s="41">
        <v>117</v>
      </c>
      <c r="B322" s="25" t="s">
        <v>501</v>
      </c>
      <c r="C322" s="11" t="s">
        <v>2</v>
      </c>
      <c r="D322" s="11"/>
      <c r="E322" s="11"/>
      <c r="F322" s="11"/>
      <c r="G322" s="11"/>
      <c r="H322" s="11">
        <v>337</v>
      </c>
      <c r="I322" s="73">
        <f t="shared" si="9"/>
        <v>337</v>
      </c>
    </row>
    <row r="323" spans="1:9" ht="12.75">
      <c r="A323" s="41">
        <v>118</v>
      </c>
      <c r="B323" s="25" t="s">
        <v>502</v>
      </c>
      <c r="C323" s="11" t="s">
        <v>2</v>
      </c>
      <c r="D323" s="11"/>
      <c r="E323" s="11"/>
      <c r="F323" s="11"/>
      <c r="G323" s="11"/>
      <c r="H323" s="11">
        <v>336</v>
      </c>
      <c r="I323" s="73">
        <f t="shared" si="9"/>
        <v>336</v>
      </c>
    </row>
    <row r="324" spans="1:9" ht="12.75">
      <c r="A324" s="41">
        <v>119</v>
      </c>
      <c r="B324" s="25" t="s">
        <v>512</v>
      </c>
      <c r="C324" s="11" t="s">
        <v>197</v>
      </c>
      <c r="D324" s="11"/>
      <c r="E324" s="11"/>
      <c r="F324" s="11"/>
      <c r="G324" s="11"/>
      <c r="H324" s="11">
        <v>296</v>
      </c>
      <c r="I324" s="73">
        <f t="shared" si="9"/>
        <v>296</v>
      </c>
    </row>
    <row r="325" spans="1:9" ht="12.75">
      <c r="A325" s="41">
        <v>120</v>
      </c>
      <c r="B325" s="25" t="s">
        <v>334</v>
      </c>
      <c r="C325" s="11" t="s">
        <v>2</v>
      </c>
      <c r="D325" s="11">
        <v>278</v>
      </c>
      <c r="E325" s="11"/>
      <c r="F325" s="11"/>
      <c r="G325" s="58"/>
      <c r="H325" s="11"/>
      <c r="I325" s="73">
        <f t="shared" si="9"/>
        <v>278</v>
      </c>
    </row>
    <row r="326" spans="1:9" ht="12.75">
      <c r="A326" s="41">
        <v>121</v>
      </c>
      <c r="B326" s="25" t="s">
        <v>377</v>
      </c>
      <c r="C326" s="11" t="s">
        <v>253</v>
      </c>
      <c r="D326" s="11"/>
      <c r="E326" s="11"/>
      <c r="F326" s="11">
        <v>271</v>
      </c>
      <c r="G326" s="11"/>
      <c r="H326" s="11"/>
      <c r="I326" s="73">
        <f t="shared" si="9"/>
        <v>271</v>
      </c>
    </row>
    <row r="327" spans="1:9" ht="12.75">
      <c r="A327" s="41">
        <v>122</v>
      </c>
      <c r="B327" s="25" t="s">
        <v>399</v>
      </c>
      <c r="C327" s="11" t="s">
        <v>133</v>
      </c>
      <c r="D327" s="11"/>
      <c r="E327" s="11"/>
      <c r="F327" s="11">
        <v>229</v>
      </c>
      <c r="G327" s="11"/>
      <c r="H327" s="11"/>
      <c r="I327" s="73">
        <f t="shared" si="9"/>
        <v>229</v>
      </c>
    </row>
    <row r="328" spans="1:9" ht="12.75">
      <c r="A328" s="41">
        <v>123</v>
      </c>
      <c r="B328" s="25" t="s">
        <v>228</v>
      </c>
      <c r="C328" s="11" t="s">
        <v>229</v>
      </c>
      <c r="D328" s="11"/>
      <c r="E328" s="11"/>
      <c r="F328" s="11"/>
      <c r="G328" s="11">
        <v>136</v>
      </c>
      <c r="H328" s="11"/>
      <c r="I328" s="73">
        <f t="shared" si="9"/>
        <v>136</v>
      </c>
    </row>
    <row r="329" spans="1:9" ht="12.75">
      <c r="A329" s="41">
        <v>124</v>
      </c>
      <c r="B329" s="25" t="s">
        <v>383</v>
      </c>
      <c r="C329" s="11" t="s">
        <v>172</v>
      </c>
      <c r="D329" s="11"/>
      <c r="E329" s="11"/>
      <c r="F329" s="11">
        <v>77</v>
      </c>
      <c r="G329" s="11"/>
      <c r="H329" s="11"/>
      <c r="I329" s="73">
        <f t="shared" si="9"/>
        <v>77</v>
      </c>
    </row>
    <row r="330" spans="1:9" ht="12.75" hidden="1">
      <c r="A330" s="41">
        <v>125</v>
      </c>
      <c r="B330" s="25" t="s">
        <v>162</v>
      </c>
      <c r="C330" s="11" t="s">
        <v>62</v>
      </c>
      <c r="D330" s="11"/>
      <c r="E330" s="11"/>
      <c r="F330" s="11"/>
      <c r="G330" s="11"/>
      <c r="H330" s="11"/>
      <c r="I330" s="73">
        <f t="shared" si="9"/>
        <v>0</v>
      </c>
    </row>
    <row r="331" spans="1:9" ht="12.75" hidden="1">
      <c r="A331" s="41">
        <v>126</v>
      </c>
      <c r="B331" s="25" t="s">
        <v>201</v>
      </c>
      <c r="C331" s="11" t="s">
        <v>202</v>
      </c>
      <c r="D331" s="11"/>
      <c r="E331" s="11"/>
      <c r="F331" s="11"/>
      <c r="G331" s="11"/>
      <c r="H331" s="11"/>
      <c r="I331" s="73">
        <f t="shared" si="9"/>
        <v>0</v>
      </c>
    </row>
    <row r="332" spans="1:9" ht="12.75" hidden="1">
      <c r="A332" s="41">
        <v>127</v>
      </c>
      <c r="B332" s="25" t="s">
        <v>69</v>
      </c>
      <c r="C332" s="11" t="s">
        <v>70</v>
      </c>
      <c r="D332" s="11"/>
      <c r="E332" s="11"/>
      <c r="F332" s="11"/>
      <c r="G332" s="11"/>
      <c r="H332" s="11"/>
      <c r="I332" s="73">
        <f aca="true" t="shared" si="10" ref="I332:I359">SUM(D332:H332)</f>
        <v>0</v>
      </c>
    </row>
    <row r="333" spans="1:9" ht="12.75" hidden="1">
      <c r="A333" s="41">
        <v>128</v>
      </c>
      <c r="B333" s="25" t="s">
        <v>139</v>
      </c>
      <c r="C333" s="11" t="s">
        <v>33</v>
      </c>
      <c r="D333" s="11"/>
      <c r="E333" s="11"/>
      <c r="F333" s="11"/>
      <c r="G333" s="11"/>
      <c r="H333" s="11"/>
      <c r="I333" s="73">
        <f t="shared" si="10"/>
        <v>0</v>
      </c>
    </row>
    <row r="334" spans="1:9" ht="12.75" hidden="1">
      <c r="A334" s="41">
        <v>129</v>
      </c>
      <c r="B334" s="25" t="s">
        <v>104</v>
      </c>
      <c r="C334" s="11" t="s">
        <v>103</v>
      </c>
      <c r="D334" s="11"/>
      <c r="E334" s="11"/>
      <c r="F334" s="11"/>
      <c r="G334" s="11"/>
      <c r="H334" s="11"/>
      <c r="I334" s="73">
        <f t="shared" si="10"/>
        <v>0</v>
      </c>
    </row>
    <row r="335" spans="1:9" ht="12.75" hidden="1">
      <c r="A335" s="41">
        <v>130</v>
      </c>
      <c r="B335" s="25" t="s">
        <v>141</v>
      </c>
      <c r="C335" s="11" t="s">
        <v>2</v>
      </c>
      <c r="D335" s="11"/>
      <c r="E335" s="11"/>
      <c r="F335" s="11"/>
      <c r="G335" s="11"/>
      <c r="H335" s="11"/>
      <c r="I335" s="73">
        <f t="shared" si="10"/>
        <v>0</v>
      </c>
    </row>
    <row r="336" spans="1:9" ht="12.75" hidden="1">
      <c r="A336" s="41">
        <v>131</v>
      </c>
      <c r="B336" s="25" t="s">
        <v>105</v>
      </c>
      <c r="C336" s="11" t="s">
        <v>25</v>
      </c>
      <c r="D336" s="11"/>
      <c r="E336" s="11"/>
      <c r="F336" s="11"/>
      <c r="G336" s="11"/>
      <c r="H336" s="11"/>
      <c r="I336" s="73">
        <f t="shared" si="10"/>
        <v>0</v>
      </c>
    </row>
    <row r="337" spans="1:9" ht="12.75" hidden="1">
      <c r="A337" s="41">
        <v>132</v>
      </c>
      <c r="B337" s="25" t="s">
        <v>199</v>
      </c>
      <c r="C337" s="11" t="s">
        <v>25</v>
      </c>
      <c r="D337" s="11"/>
      <c r="E337" s="11"/>
      <c r="F337" s="11"/>
      <c r="G337" s="11"/>
      <c r="H337" s="11"/>
      <c r="I337" s="73">
        <f t="shared" si="10"/>
        <v>0</v>
      </c>
    </row>
    <row r="338" spans="1:9" ht="12.75" hidden="1">
      <c r="A338" s="41">
        <v>133</v>
      </c>
      <c r="B338" s="25" t="s">
        <v>5</v>
      </c>
      <c r="C338" s="11" t="s">
        <v>26</v>
      </c>
      <c r="D338" s="11"/>
      <c r="E338" s="11"/>
      <c r="F338" s="36"/>
      <c r="G338" s="11"/>
      <c r="H338" s="36"/>
      <c r="I338" s="73">
        <f t="shared" si="10"/>
        <v>0</v>
      </c>
    </row>
    <row r="339" spans="1:9" ht="12.75" hidden="1">
      <c r="A339" s="41">
        <v>134</v>
      </c>
      <c r="B339" s="25" t="s">
        <v>114</v>
      </c>
      <c r="C339" s="11" t="s">
        <v>27</v>
      </c>
      <c r="D339" s="11"/>
      <c r="E339" s="11"/>
      <c r="F339" s="11"/>
      <c r="G339" s="11"/>
      <c r="H339" s="11"/>
      <c r="I339" s="73">
        <f t="shared" si="10"/>
        <v>0</v>
      </c>
    </row>
    <row r="340" spans="1:9" ht="12.75" hidden="1">
      <c r="A340" s="41">
        <v>135</v>
      </c>
      <c r="B340" s="25" t="s">
        <v>155</v>
      </c>
      <c r="C340" s="11" t="s">
        <v>156</v>
      </c>
      <c r="D340" s="11"/>
      <c r="E340" s="11"/>
      <c r="F340" s="11"/>
      <c r="G340" s="11"/>
      <c r="H340" s="11"/>
      <c r="I340" s="73">
        <f t="shared" si="10"/>
        <v>0</v>
      </c>
    </row>
    <row r="341" spans="1:9" ht="12.75" hidden="1">
      <c r="A341" s="41">
        <v>136</v>
      </c>
      <c r="B341" s="25" t="s">
        <v>198</v>
      </c>
      <c r="C341" s="11" t="s">
        <v>25</v>
      </c>
      <c r="D341" s="11"/>
      <c r="E341" s="11"/>
      <c r="F341" s="11"/>
      <c r="G341" s="11"/>
      <c r="H341" s="11"/>
      <c r="I341" s="73">
        <f t="shared" si="10"/>
        <v>0</v>
      </c>
    </row>
    <row r="342" spans="1:9" ht="12.75" hidden="1">
      <c r="A342" s="41">
        <v>137</v>
      </c>
      <c r="B342" s="25" t="s">
        <v>73</v>
      </c>
      <c r="C342" s="11" t="s">
        <v>23</v>
      </c>
      <c r="D342" s="11"/>
      <c r="E342" s="11"/>
      <c r="F342" s="11"/>
      <c r="G342" s="11"/>
      <c r="H342" s="11"/>
      <c r="I342" s="73">
        <f t="shared" si="10"/>
        <v>0</v>
      </c>
    </row>
    <row r="343" spans="1:9" ht="12.75" hidden="1">
      <c r="A343" s="41">
        <v>138</v>
      </c>
      <c r="B343" s="25" t="s">
        <v>93</v>
      </c>
      <c r="C343" s="11" t="s">
        <v>2</v>
      </c>
      <c r="D343" s="11"/>
      <c r="E343" s="11"/>
      <c r="F343" s="11"/>
      <c r="G343" s="11"/>
      <c r="H343" s="11"/>
      <c r="I343" s="73">
        <f t="shared" si="10"/>
        <v>0</v>
      </c>
    </row>
    <row r="344" spans="1:9" ht="12.75" hidden="1">
      <c r="A344" s="41">
        <v>139</v>
      </c>
      <c r="B344" s="25" t="s">
        <v>140</v>
      </c>
      <c r="C344" s="11" t="s">
        <v>33</v>
      </c>
      <c r="D344" s="11"/>
      <c r="E344" s="11"/>
      <c r="F344" s="11"/>
      <c r="G344" s="11"/>
      <c r="H344" s="11"/>
      <c r="I344" s="73">
        <f t="shared" si="10"/>
        <v>0</v>
      </c>
    </row>
    <row r="345" spans="1:9" ht="12.75" hidden="1">
      <c r="A345" s="41">
        <v>140</v>
      </c>
      <c r="B345" s="25" t="s">
        <v>189</v>
      </c>
      <c r="C345" s="11" t="s">
        <v>25</v>
      </c>
      <c r="D345" s="11"/>
      <c r="E345" s="11"/>
      <c r="F345" s="11"/>
      <c r="G345" s="11"/>
      <c r="H345" s="11"/>
      <c r="I345" s="73">
        <f t="shared" si="10"/>
        <v>0</v>
      </c>
    </row>
    <row r="346" spans="1:9" ht="12.75" hidden="1">
      <c r="A346" s="41">
        <v>141</v>
      </c>
      <c r="B346" s="25" t="s">
        <v>170</v>
      </c>
      <c r="C346" s="11" t="s">
        <v>23</v>
      </c>
      <c r="D346" s="36"/>
      <c r="E346" s="11"/>
      <c r="F346" s="36"/>
      <c r="G346" s="11"/>
      <c r="H346" s="36"/>
      <c r="I346" s="73">
        <f t="shared" si="10"/>
        <v>0</v>
      </c>
    </row>
    <row r="347" spans="1:9" ht="12.75" hidden="1">
      <c r="A347" s="41">
        <v>142</v>
      </c>
      <c r="B347" s="25" t="s">
        <v>83</v>
      </c>
      <c r="C347" s="11" t="s">
        <v>2</v>
      </c>
      <c r="D347" s="11"/>
      <c r="E347" s="11"/>
      <c r="F347" s="11"/>
      <c r="G347" s="11"/>
      <c r="H347" s="11"/>
      <c r="I347" s="73">
        <f t="shared" si="10"/>
        <v>0</v>
      </c>
    </row>
    <row r="348" spans="1:9" ht="12.75" hidden="1">
      <c r="A348" s="41">
        <v>143</v>
      </c>
      <c r="B348" s="65" t="s">
        <v>214</v>
      </c>
      <c r="C348" s="62" t="s">
        <v>116</v>
      </c>
      <c r="D348" s="11"/>
      <c r="E348" s="11"/>
      <c r="F348" s="11"/>
      <c r="G348" s="11"/>
      <c r="H348" s="11"/>
      <c r="I348" s="73">
        <f t="shared" si="10"/>
        <v>0</v>
      </c>
    </row>
    <row r="349" spans="1:9" ht="12.75" hidden="1">
      <c r="A349" s="41">
        <v>144</v>
      </c>
      <c r="B349" s="25" t="s">
        <v>49</v>
      </c>
      <c r="C349" s="11" t="s">
        <v>22</v>
      </c>
      <c r="D349" s="36"/>
      <c r="E349" s="11"/>
      <c r="F349" s="36"/>
      <c r="G349" s="11"/>
      <c r="H349" s="36"/>
      <c r="I349" s="73">
        <f t="shared" si="10"/>
        <v>0</v>
      </c>
    </row>
    <row r="350" spans="1:9" ht="12.75" hidden="1">
      <c r="A350" s="41">
        <v>145</v>
      </c>
      <c r="B350" s="25" t="s">
        <v>171</v>
      </c>
      <c r="C350" s="11" t="s">
        <v>33</v>
      </c>
      <c r="D350" s="11"/>
      <c r="E350" s="11"/>
      <c r="F350" s="11"/>
      <c r="G350" s="11"/>
      <c r="H350" s="11"/>
      <c r="I350" s="73">
        <f t="shared" si="10"/>
        <v>0</v>
      </c>
    </row>
    <row r="351" spans="1:9" ht="12.75" hidden="1">
      <c r="A351" s="41">
        <v>146</v>
      </c>
      <c r="B351" s="65" t="s">
        <v>215</v>
      </c>
      <c r="C351" s="62" t="s">
        <v>116</v>
      </c>
      <c r="D351" s="11"/>
      <c r="E351" s="11"/>
      <c r="F351" s="11"/>
      <c r="G351" s="11"/>
      <c r="H351" s="11"/>
      <c r="I351" s="73">
        <f t="shared" si="10"/>
        <v>0</v>
      </c>
    </row>
    <row r="352" spans="1:9" ht="12.75" hidden="1">
      <c r="A352" s="41">
        <v>147</v>
      </c>
      <c r="B352" s="25" t="s">
        <v>166</v>
      </c>
      <c r="C352" s="11" t="s">
        <v>33</v>
      </c>
      <c r="D352" s="11"/>
      <c r="E352" s="9"/>
      <c r="F352" s="11"/>
      <c r="G352" s="9"/>
      <c r="H352" s="11"/>
      <c r="I352" s="73">
        <f t="shared" si="10"/>
        <v>0</v>
      </c>
    </row>
    <row r="353" spans="1:9" ht="12.75" hidden="1">
      <c r="A353" s="41">
        <v>148</v>
      </c>
      <c r="B353" s="25" t="s">
        <v>158</v>
      </c>
      <c r="C353" s="11" t="s">
        <v>133</v>
      </c>
      <c r="D353" s="11"/>
      <c r="E353" s="9"/>
      <c r="F353" s="11"/>
      <c r="G353" s="9"/>
      <c r="H353" s="11"/>
      <c r="I353" s="73">
        <f t="shared" si="10"/>
        <v>0</v>
      </c>
    </row>
    <row r="354" spans="1:9" ht="12.75" hidden="1">
      <c r="A354" s="41">
        <v>149</v>
      </c>
      <c r="B354" s="25" t="s">
        <v>94</v>
      </c>
      <c r="C354" s="11" t="s">
        <v>95</v>
      </c>
      <c r="D354" s="11"/>
      <c r="E354" s="11"/>
      <c r="F354" s="11"/>
      <c r="G354" s="11"/>
      <c r="H354" s="11"/>
      <c r="I354" s="73">
        <f t="shared" si="10"/>
        <v>0</v>
      </c>
    </row>
    <row r="355" spans="1:9" ht="12.75" hidden="1">
      <c r="A355" s="41">
        <v>150</v>
      </c>
      <c r="B355" s="25" t="s">
        <v>56</v>
      </c>
      <c r="C355" s="11" t="s">
        <v>22</v>
      </c>
      <c r="D355" s="11"/>
      <c r="E355" s="11"/>
      <c r="F355" s="11"/>
      <c r="G355" s="11"/>
      <c r="H355" s="11"/>
      <c r="I355" s="73">
        <f t="shared" si="10"/>
        <v>0</v>
      </c>
    </row>
    <row r="356" spans="1:9" ht="12.75" hidden="1">
      <c r="A356" s="41">
        <v>151</v>
      </c>
      <c r="B356" s="25" t="s">
        <v>17</v>
      </c>
      <c r="C356" s="11" t="s">
        <v>25</v>
      </c>
      <c r="D356" s="11"/>
      <c r="E356" s="11"/>
      <c r="F356" s="11"/>
      <c r="G356" s="11"/>
      <c r="H356" s="11"/>
      <c r="I356" s="73">
        <f t="shared" si="10"/>
        <v>0</v>
      </c>
    </row>
    <row r="357" spans="1:9" ht="12.75" hidden="1">
      <c r="A357" s="41">
        <v>152</v>
      </c>
      <c r="B357" s="25" t="s">
        <v>42</v>
      </c>
      <c r="C357" s="11" t="s">
        <v>41</v>
      </c>
      <c r="D357" s="48"/>
      <c r="E357" s="11"/>
      <c r="F357" s="11"/>
      <c r="G357" s="58"/>
      <c r="H357" s="11"/>
      <c r="I357" s="73">
        <f t="shared" si="10"/>
        <v>0</v>
      </c>
    </row>
    <row r="358" spans="1:9" ht="12.75" hidden="1">
      <c r="A358" s="41">
        <v>153</v>
      </c>
      <c r="B358" s="25" t="s">
        <v>209</v>
      </c>
      <c r="C358" s="11" t="s">
        <v>156</v>
      </c>
      <c r="D358" s="48"/>
      <c r="E358" s="11"/>
      <c r="F358" s="11"/>
      <c r="G358" s="58"/>
      <c r="H358" s="11"/>
      <c r="I358" s="73">
        <f t="shared" si="10"/>
        <v>0</v>
      </c>
    </row>
    <row r="359" spans="1:9" ht="12.75" hidden="1">
      <c r="A359" s="41">
        <v>154</v>
      </c>
      <c r="B359" s="25" t="s">
        <v>109</v>
      </c>
      <c r="C359" s="11" t="s">
        <v>26</v>
      </c>
      <c r="D359" s="11"/>
      <c r="E359" s="11"/>
      <c r="F359" s="11"/>
      <c r="G359" s="11"/>
      <c r="H359" s="11"/>
      <c r="I359" s="73">
        <f t="shared" si="10"/>
        <v>0</v>
      </c>
    </row>
    <row r="360" spans="2:3" ht="12.75">
      <c r="B360" s="82"/>
      <c r="C360" s="43"/>
    </row>
    <row r="361" spans="1:9" ht="20.25">
      <c r="A361" s="21"/>
      <c r="B361" s="50" t="s">
        <v>244</v>
      </c>
      <c r="C361" s="2"/>
      <c r="D361" s="16"/>
      <c r="E361" s="16"/>
      <c r="F361" s="16"/>
      <c r="G361" s="16"/>
      <c r="H361" s="16"/>
      <c r="I361" s="7"/>
    </row>
    <row r="362" spans="1:9" ht="20.25">
      <c r="A362" s="21"/>
      <c r="B362" s="66">
        <v>2009</v>
      </c>
      <c r="C362" s="66"/>
      <c r="D362" s="16"/>
      <c r="E362" s="16"/>
      <c r="F362" s="16"/>
      <c r="G362" s="16"/>
      <c r="H362" s="16"/>
      <c r="I362" s="7"/>
    </row>
    <row r="363" spans="1:9" ht="21" thickBot="1">
      <c r="A363" s="21"/>
      <c r="B363" s="51"/>
      <c r="C363" s="2"/>
      <c r="D363" s="16"/>
      <c r="E363" s="16"/>
      <c r="F363" s="16"/>
      <c r="G363" s="16"/>
      <c r="H363" s="16"/>
      <c r="I363" s="7"/>
    </row>
    <row r="364" spans="1:8" ht="16.5" thickBot="1">
      <c r="A364" s="21"/>
      <c r="B364" s="119" t="s">
        <v>81</v>
      </c>
      <c r="C364" s="120"/>
      <c r="D364" s="40"/>
      <c r="E364" s="40"/>
      <c r="F364" s="40"/>
      <c r="G364" s="40"/>
      <c r="H364" s="40"/>
    </row>
    <row r="365" spans="1:9" ht="12.75">
      <c r="A365" s="114" t="s">
        <v>8</v>
      </c>
      <c r="B365" s="116" t="s">
        <v>7</v>
      </c>
      <c r="C365" s="116" t="s">
        <v>0</v>
      </c>
      <c r="D365" s="30" t="s">
        <v>85</v>
      </c>
      <c r="E365" s="30" t="s">
        <v>88</v>
      </c>
      <c r="F365" s="30" t="s">
        <v>110</v>
      </c>
      <c r="G365" s="30" t="s">
        <v>245</v>
      </c>
      <c r="H365" s="30" t="s">
        <v>246</v>
      </c>
      <c r="I365" s="46" t="s">
        <v>247</v>
      </c>
    </row>
    <row r="366" spans="1:9" ht="12.75">
      <c r="A366" s="115"/>
      <c r="B366" s="115"/>
      <c r="C366" s="115"/>
      <c r="D366" s="30" t="s">
        <v>89</v>
      </c>
      <c r="E366" s="30" t="s">
        <v>111</v>
      </c>
      <c r="F366" s="30" t="s">
        <v>249</v>
      </c>
      <c r="G366" s="30" t="s">
        <v>250</v>
      </c>
      <c r="H366" s="30" t="s">
        <v>251</v>
      </c>
      <c r="I366" s="47" t="s">
        <v>248</v>
      </c>
    </row>
    <row r="367" spans="1:9" ht="12.75">
      <c r="A367" s="11">
        <v>1</v>
      </c>
      <c r="B367" s="25" t="s">
        <v>184</v>
      </c>
      <c r="C367" s="11" t="s">
        <v>340</v>
      </c>
      <c r="D367" s="12" t="s">
        <v>473</v>
      </c>
      <c r="E367" s="12">
        <v>538</v>
      </c>
      <c r="F367" s="12">
        <v>555</v>
      </c>
      <c r="G367" s="12" t="s">
        <v>441</v>
      </c>
      <c r="H367" s="12">
        <v>550</v>
      </c>
      <c r="I367" s="56">
        <f aca="true" t="shared" si="11" ref="I367:I383">SUM(D367:H367)</f>
        <v>1643</v>
      </c>
    </row>
    <row r="368" spans="1:9" ht="12.75">
      <c r="A368" s="11">
        <v>2</v>
      </c>
      <c r="B368" s="25" t="s">
        <v>296</v>
      </c>
      <c r="C368" s="11" t="s">
        <v>24</v>
      </c>
      <c r="D368" s="12">
        <v>495</v>
      </c>
      <c r="E368" s="12" t="s">
        <v>474</v>
      </c>
      <c r="F368" s="12">
        <v>483</v>
      </c>
      <c r="G368" s="12"/>
      <c r="H368" s="12">
        <v>488</v>
      </c>
      <c r="I368" s="56">
        <f t="shared" si="11"/>
        <v>1466</v>
      </c>
    </row>
    <row r="369" spans="1:9" ht="12.75">
      <c r="A369" s="11">
        <v>3</v>
      </c>
      <c r="B369" s="25" t="s">
        <v>294</v>
      </c>
      <c r="C369" s="11" t="s">
        <v>103</v>
      </c>
      <c r="D369" s="12">
        <v>461</v>
      </c>
      <c r="E369" s="12">
        <v>501</v>
      </c>
      <c r="F369" s="11">
        <v>497</v>
      </c>
      <c r="G369" s="11" t="s">
        <v>474</v>
      </c>
      <c r="H369" s="11"/>
      <c r="I369" s="56">
        <f t="shared" si="11"/>
        <v>1459</v>
      </c>
    </row>
    <row r="370" spans="1:9" ht="12.75">
      <c r="A370" s="11">
        <v>4</v>
      </c>
      <c r="B370" s="25" t="s">
        <v>295</v>
      </c>
      <c r="C370" s="11" t="s">
        <v>103</v>
      </c>
      <c r="D370" s="12">
        <v>460</v>
      </c>
      <c r="E370" s="12">
        <v>496</v>
      </c>
      <c r="F370" s="12"/>
      <c r="G370" s="12">
        <v>456</v>
      </c>
      <c r="H370" s="12" t="s">
        <v>461</v>
      </c>
      <c r="I370" s="56">
        <f t="shared" si="11"/>
        <v>1412</v>
      </c>
    </row>
    <row r="371" spans="1:9" ht="12.75">
      <c r="A371" s="11">
        <v>5</v>
      </c>
      <c r="B371" s="25" t="s">
        <v>345</v>
      </c>
      <c r="C371" s="11" t="s">
        <v>343</v>
      </c>
      <c r="D371" s="12">
        <v>367</v>
      </c>
      <c r="E371" s="12">
        <v>428</v>
      </c>
      <c r="F371" s="12">
        <v>313</v>
      </c>
      <c r="G371" s="12"/>
      <c r="H371" s="12"/>
      <c r="I371" s="56">
        <f t="shared" si="11"/>
        <v>1108</v>
      </c>
    </row>
    <row r="372" spans="1:9" ht="12.75">
      <c r="A372" s="11">
        <v>6</v>
      </c>
      <c r="B372" s="25" t="s">
        <v>357</v>
      </c>
      <c r="C372" s="11" t="s">
        <v>343</v>
      </c>
      <c r="D372" s="12"/>
      <c r="E372" s="12">
        <v>414</v>
      </c>
      <c r="F372" s="12">
        <v>392</v>
      </c>
      <c r="G372" s="12"/>
      <c r="H372" s="12"/>
      <c r="I372" s="56">
        <f t="shared" si="11"/>
        <v>806</v>
      </c>
    </row>
    <row r="373" spans="1:9" ht="12.75">
      <c r="A373" s="11">
        <v>7</v>
      </c>
      <c r="B373" s="25" t="s">
        <v>178</v>
      </c>
      <c r="C373" s="11" t="s">
        <v>485</v>
      </c>
      <c r="D373" s="12"/>
      <c r="E373" s="12">
        <v>225</v>
      </c>
      <c r="F373" s="12">
        <v>305</v>
      </c>
      <c r="G373" s="12">
        <v>236</v>
      </c>
      <c r="H373" s="12"/>
      <c r="I373" s="56">
        <f t="shared" si="11"/>
        <v>766</v>
      </c>
    </row>
    <row r="374" spans="1:9" ht="12.75">
      <c r="A374" s="11">
        <v>8</v>
      </c>
      <c r="B374" s="25" t="s">
        <v>401</v>
      </c>
      <c r="C374" s="11" t="s">
        <v>22</v>
      </c>
      <c r="D374" s="12"/>
      <c r="E374" s="12"/>
      <c r="F374" s="12">
        <v>453</v>
      </c>
      <c r="G374" s="12"/>
      <c r="H374" s="12"/>
      <c r="I374" s="56">
        <f t="shared" si="11"/>
        <v>453</v>
      </c>
    </row>
    <row r="375" spans="1:9" ht="12.75">
      <c r="A375" s="11">
        <v>9</v>
      </c>
      <c r="B375" s="25" t="s">
        <v>428</v>
      </c>
      <c r="C375" s="11" t="s">
        <v>226</v>
      </c>
      <c r="D375" s="12"/>
      <c r="E375" s="12"/>
      <c r="F375" s="12"/>
      <c r="G375" s="12">
        <v>403</v>
      </c>
      <c r="H375" s="12"/>
      <c r="I375" s="56">
        <f t="shared" si="11"/>
        <v>403</v>
      </c>
    </row>
    <row r="376" spans="1:9" ht="12.75">
      <c r="A376" s="11">
        <v>10</v>
      </c>
      <c r="B376" s="25" t="s">
        <v>386</v>
      </c>
      <c r="C376" s="11" t="s">
        <v>387</v>
      </c>
      <c r="D376" s="12"/>
      <c r="E376" s="12"/>
      <c r="F376" s="12">
        <v>239</v>
      </c>
      <c r="G376" s="12"/>
      <c r="H376" s="12"/>
      <c r="I376" s="56">
        <f t="shared" si="11"/>
        <v>239</v>
      </c>
    </row>
    <row r="377" spans="1:9" ht="12.75" hidden="1">
      <c r="A377" s="11">
        <v>11</v>
      </c>
      <c r="B377" s="25" t="s">
        <v>546</v>
      </c>
      <c r="C377" s="11" t="s">
        <v>24</v>
      </c>
      <c r="D377" s="12"/>
      <c r="E377" s="12"/>
      <c r="F377" s="12"/>
      <c r="G377" s="12"/>
      <c r="H377" s="12">
        <v>453</v>
      </c>
      <c r="I377" s="56">
        <f t="shared" si="11"/>
        <v>453</v>
      </c>
    </row>
    <row r="378" spans="1:9" ht="12.75" hidden="1">
      <c r="A378" s="11">
        <v>12</v>
      </c>
      <c r="B378" s="25" t="s">
        <v>101</v>
      </c>
      <c r="C378" s="11" t="s">
        <v>24</v>
      </c>
      <c r="D378" s="12"/>
      <c r="E378" s="12"/>
      <c r="F378" s="12"/>
      <c r="G378" s="12"/>
      <c r="H378" s="12"/>
      <c r="I378" s="56">
        <f t="shared" si="11"/>
        <v>0</v>
      </c>
    </row>
    <row r="379" spans="1:9" ht="12.75" hidden="1">
      <c r="A379" s="11">
        <v>13</v>
      </c>
      <c r="B379" s="25" t="s">
        <v>181</v>
      </c>
      <c r="C379" s="11" t="s">
        <v>2</v>
      </c>
      <c r="D379" s="12"/>
      <c r="E379" s="12"/>
      <c r="F379" s="12"/>
      <c r="G379" s="12"/>
      <c r="H379" s="12"/>
      <c r="I379" s="56">
        <f t="shared" si="11"/>
        <v>0</v>
      </c>
    </row>
    <row r="380" spans="1:9" ht="12.75" hidden="1">
      <c r="A380" s="11">
        <v>14</v>
      </c>
      <c r="B380" s="25" t="s">
        <v>107</v>
      </c>
      <c r="C380" s="11" t="s">
        <v>24</v>
      </c>
      <c r="D380" s="12"/>
      <c r="E380" s="12"/>
      <c r="F380" s="12"/>
      <c r="G380" s="12"/>
      <c r="H380" s="12"/>
      <c r="I380" s="56">
        <f t="shared" si="11"/>
        <v>0</v>
      </c>
    </row>
    <row r="381" spans="1:9" ht="12.75" hidden="1">
      <c r="A381" s="11">
        <v>15</v>
      </c>
      <c r="B381" s="25" t="s">
        <v>191</v>
      </c>
      <c r="C381" s="11" t="s">
        <v>25</v>
      </c>
      <c r="D381" s="12"/>
      <c r="E381" s="12"/>
      <c r="F381" s="12"/>
      <c r="G381" s="12"/>
      <c r="H381" s="12"/>
      <c r="I381" s="56">
        <f t="shared" si="11"/>
        <v>0</v>
      </c>
    </row>
    <row r="382" spans="1:9" ht="12.75" hidden="1">
      <c r="A382" s="11">
        <v>16</v>
      </c>
      <c r="B382" s="25" t="s">
        <v>87</v>
      </c>
      <c r="C382" s="11" t="s">
        <v>33</v>
      </c>
      <c r="D382" s="12"/>
      <c r="E382" s="12"/>
      <c r="F382" s="12"/>
      <c r="G382" s="12"/>
      <c r="H382" s="12"/>
      <c r="I382" s="56">
        <f t="shared" si="11"/>
        <v>0</v>
      </c>
    </row>
    <row r="383" spans="1:9" ht="12.75" hidden="1">
      <c r="A383" s="11">
        <v>17</v>
      </c>
      <c r="B383" s="25" t="s">
        <v>219</v>
      </c>
      <c r="C383" s="11" t="s">
        <v>160</v>
      </c>
      <c r="D383" s="12"/>
      <c r="E383" s="12"/>
      <c r="F383" s="12"/>
      <c r="G383" s="12"/>
      <c r="H383" s="12"/>
      <c r="I383" s="56">
        <f t="shared" si="11"/>
        <v>0</v>
      </c>
    </row>
    <row r="384" spans="1:8" ht="13.5" thickBot="1">
      <c r="A384" s="17"/>
      <c r="B384" s="38"/>
      <c r="C384" s="17"/>
      <c r="D384" s="40"/>
      <c r="E384" s="40"/>
      <c r="F384" s="40"/>
      <c r="G384" s="40"/>
      <c r="H384" s="40"/>
    </row>
    <row r="385" spans="1:8" ht="16.5" thickBot="1">
      <c r="A385" s="21"/>
      <c r="B385" s="119" t="s">
        <v>82</v>
      </c>
      <c r="C385" s="120"/>
      <c r="D385" s="40"/>
      <c r="E385" s="40"/>
      <c r="F385" s="40"/>
      <c r="G385" s="40"/>
      <c r="H385" s="40"/>
    </row>
    <row r="386" spans="1:9" ht="12.75">
      <c r="A386" s="114" t="s">
        <v>8</v>
      </c>
      <c r="B386" s="116" t="s">
        <v>7</v>
      </c>
      <c r="C386" s="116" t="s">
        <v>0</v>
      </c>
      <c r="D386" s="30" t="s">
        <v>85</v>
      </c>
      <c r="E386" s="30" t="s">
        <v>88</v>
      </c>
      <c r="F386" s="30" t="s">
        <v>110</v>
      </c>
      <c r="G386" s="30" t="s">
        <v>245</v>
      </c>
      <c r="H386" s="30" t="s">
        <v>246</v>
      </c>
      <c r="I386" s="46" t="s">
        <v>247</v>
      </c>
    </row>
    <row r="387" spans="1:9" ht="12.75">
      <c r="A387" s="115"/>
      <c r="B387" s="115"/>
      <c r="C387" s="115"/>
      <c r="D387" s="30" t="s">
        <v>89</v>
      </c>
      <c r="E387" s="30" t="s">
        <v>111</v>
      </c>
      <c r="F387" s="30" t="s">
        <v>249</v>
      </c>
      <c r="G387" s="30" t="s">
        <v>250</v>
      </c>
      <c r="H387" s="30" t="s">
        <v>251</v>
      </c>
      <c r="I387" s="47" t="s">
        <v>248</v>
      </c>
    </row>
    <row r="388" spans="1:9" ht="12.75">
      <c r="A388" s="11">
        <v>1</v>
      </c>
      <c r="B388" s="25" t="s">
        <v>302</v>
      </c>
      <c r="C388" s="11" t="s">
        <v>132</v>
      </c>
      <c r="D388" s="12">
        <v>371</v>
      </c>
      <c r="E388" s="12">
        <v>414</v>
      </c>
      <c r="F388" s="12"/>
      <c r="G388" s="12"/>
      <c r="H388" s="12">
        <v>398</v>
      </c>
      <c r="I388" s="56">
        <f aca="true" t="shared" si="12" ref="I388:I396">SUM(D388:H388)</f>
        <v>1183</v>
      </c>
    </row>
    <row r="389" spans="1:9" ht="12.75">
      <c r="A389" s="11">
        <v>2</v>
      </c>
      <c r="B389" s="23" t="s">
        <v>402</v>
      </c>
      <c r="C389" s="41" t="s">
        <v>343</v>
      </c>
      <c r="D389" s="11">
        <v>346</v>
      </c>
      <c r="E389" s="11"/>
      <c r="F389" s="11">
        <v>204</v>
      </c>
      <c r="G389" s="30"/>
      <c r="H389" s="11">
        <v>223</v>
      </c>
      <c r="I389" s="56">
        <f t="shared" si="12"/>
        <v>773</v>
      </c>
    </row>
    <row r="390" spans="1:9" ht="12.75">
      <c r="A390" s="11">
        <v>3</v>
      </c>
      <c r="B390" s="25" t="s">
        <v>264</v>
      </c>
      <c r="C390" s="11" t="s">
        <v>226</v>
      </c>
      <c r="D390" s="12">
        <v>171</v>
      </c>
      <c r="E390" s="12">
        <v>226</v>
      </c>
      <c r="F390" s="12"/>
      <c r="G390" s="12">
        <v>187</v>
      </c>
      <c r="H390" s="12"/>
      <c r="I390" s="56">
        <f t="shared" si="12"/>
        <v>584</v>
      </c>
    </row>
    <row r="391" spans="1:9" ht="12.75">
      <c r="A391" s="11">
        <v>4</v>
      </c>
      <c r="B391" s="23" t="s">
        <v>462</v>
      </c>
      <c r="C391" s="41" t="s">
        <v>362</v>
      </c>
      <c r="D391" s="30"/>
      <c r="E391" s="30"/>
      <c r="F391" s="11">
        <v>147</v>
      </c>
      <c r="G391" s="11"/>
      <c r="H391" s="30"/>
      <c r="I391" s="56">
        <f t="shared" si="12"/>
        <v>147</v>
      </c>
    </row>
    <row r="392" spans="1:9" ht="12.75">
      <c r="A392" s="11">
        <v>5</v>
      </c>
      <c r="B392" s="23" t="s">
        <v>217</v>
      </c>
      <c r="C392" s="41" t="s">
        <v>2</v>
      </c>
      <c r="D392" s="11">
        <v>135</v>
      </c>
      <c r="E392" s="30"/>
      <c r="F392" s="30"/>
      <c r="G392" s="30"/>
      <c r="H392" s="30"/>
      <c r="I392" s="56">
        <f t="shared" si="12"/>
        <v>135</v>
      </c>
    </row>
    <row r="393" spans="1:9" ht="12.75">
      <c r="A393" s="11">
        <v>6</v>
      </c>
      <c r="B393" s="23" t="s">
        <v>179</v>
      </c>
      <c r="C393" s="41" t="s">
        <v>2</v>
      </c>
      <c r="D393" s="30"/>
      <c r="E393" s="11">
        <v>69</v>
      </c>
      <c r="F393" s="30"/>
      <c r="G393" s="30"/>
      <c r="H393" s="30"/>
      <c r="I393" s="56">
        <f t="shared" si="12"/>
        <v>69</v>
      </c>
    </row>
    <row r="394" spans="1:9" ht="12.75" hidden="1">
      <c r="A394" s="11">
        <v>7</v>
      </c>
      <c r="B394" s="23" t="s">
        <v>212</v>
      </c>
      <c r="C394" s="41" t="s">
        <v>33</v>
      </c>
      <c r="D394" s="30"/>
      <c r="E394" s="30"/>
      <c r="F394" s="30"/>
      <c r="G394" s="30"/>
      <c r="H394" s="30"/>
      <c r="I394" s="56">
        <f t="shared" si="12"/>
        <v>0</v>
      </c>
    </row>
    <row r="395" spans="1:9" ht="12.75" hidden="1">
      <c r="A395" s="11">
        <v>8</v>
      </c>
      <c r="B395" s="23" t="s">
        <v>130</v>
      </c>
      <c r="C395" s="41" t="s">
        <v>22</v>
      </c>
      <c r="D395" s="12"/>
      <c r="E395" s="12"/>
      <c r="F395" s="12"/>
      <c r="G395" s="12"/>
      <c r="H395" s="12"/>
      <c r="I395" s="56">
        <f t="shared" si="12"/>
        <v>0</v>
      </c>
    </row>
    <row r="396" spans="1:9" ht="12.75" hidden="1">
      <c r="A396" s="11">
        <v>9</v>
      </c>
      <c r="B396" s="23" t="s">
        <v>216</v>
      </c>
      <c r="C396" s="41" t="s">
        <v>160</v>
      </c>
      <c r="D396" s="30"/>
      <c r="E396" s="30"/>
      <c r="F396" s="30"/>
      <c r="G396" s="30"/>
      <c r="H396" s="30"/>
      <c r="I396" s="56">
        <f t="shared" si="12"/>
        <v>0</v>
      </c>
    </row>
    <row r="397" ht="13.5" thickBot="1">
      <c r="C397" s="43"/>
    </row>
    <row r="398" spans="1:8" ht="16.5" thickBot="1">
      <c r="A398" s="21"/>
      <c r="B398" s="119" t="s">
        <v>256</v>
      </c>
      <c r="C398" s="120"/>
      <c r="D398" s="40"/>
      <c r="E398" s="40"/>
      <c r="F398" s="40"/>
      <c r="G398" s="40"/>
      <c r="H398" s="40"/>
    </row>
    <row r="399" spans="1:9" ht="12.75">
      <c r="A399" s="114" t="s">
        <v>8</v>
      </c>
      <c r="B399" s="116" t="s">
        <v>7</v>
      </c>
      <c r="C399" s="116" t="s">
        <v>0</v>
      </c>
      <c r="D399" s="30" t="s">
        <v>85</v>
      </c>
      <c r="E399" s="30" t="s">
        <v>88</v>
      </c>
      <c r="F399" s="30" t="s">
        <v>110</v>
      </c>
      <c r="G399" s="30" t="s">
        <v>245</v>
      </c>
      <c r="H399" s="30" t="s">
        <v>246</v>
      </c>
      <c r="I399" s="46" t="s">
        <v>247</v>
      </c>
    </row>
    <row r="400" spans="1:9" ht="12.75">
      <c r="A400" s="115"/>
      <c r="B400" s="115"/>
      <c r="C400" s="115"/>
      <c r="D400" s="30" t="s">
        <v>89</v>
      </c>
      <c r="E400" s="30" t="s">
        <v>111</v>
      </c>
      <c r="F400" s="30" t="s">
        <v>249</v>
      </c>
      <c r="G400" s="30" t="s">
        <v>250</v>
      </c>
      <c r="H400" s="30" t="s">
        <v>251</v>
      </c>
      <c r="I400" s="47" t="s">
        <v>248</v>
      </c>
    </row>
    <row r="401" spans="1:9" ht="12.75">
      <c r="A401" s="11">
        <v>1</v>
      </c>
      <c r="B401" s="25" t="s">
        <v>268</v>
      </c>
      <c r="C401" s="11" t="s">
        <v>133</v>
      </c>
      <c r="D401" s="12">
        <v>533</v>
      </c>
      <c r="E401" s="12">
        <v>547</v>
      </c>
      <c r="F401" s="12">
        <v>538</v>
      </c>
      <c r="G401" s="12"/>
      <c r="H401" s="12"/>
      <c r="I401" s="56">
        <f aca="true" t="shared" si="13" ref="I401:I433">SUM(D401:H401)</f>
        <v>1618</v>
      </c>
    </row>
    <row r="402" spans="1:9" ht="12.75">
      <c r="A402" s="11">
        <v>2</v>
      </c>
      <c r="B402" s="25" t="s">
        <v>270</v>
      </c>
      <c r="C402" s="11" t="s">
        <v>133</v>
      </c>
      <c r="D402" s="12" t="s">
        <v>412</v>
      </c>
      <c r="E402" s="12">
        <v>534</v>
      </c>
      <c r="F402" s="12">
        <v>547</v>
      </c>
      <c r="G402" s="77">
        <v>534</v>
      </c>
      <c r="H402" s="77" t="s">
        <v>527</v>
      </c>
      <c r="I402" s="56">
        <f t="shared" si="13"/>
        <v>1615</v>
      </c>
    </row>
    <row r="403" spans="1:9" ht="12.75">
      <c r="A403" s="11">
        <v>3</v>
      </c>
      <c r="B403" s="25" t="s">
        <v>269</v>
      </c>
      <c r="C403" s="11" t="s">
        <v>133</v>
      </c>
      <c r="D403" s="12">
        <v>515</v>
      </c>
      <c r="E403" s="12">
        <v>527</v>
      </c>
      <c r="F403" s="12">
        <v>564</v>
      </c>
      <c r="G403" s="12"/>
      <c r="H403" s="12"/>
      <c r="I403" s="56">
        <f t="shared" si="13"/>
        <v>1606</v>
      </c>
    </row>
    <row r="404" spans="1:9" ht="12.75">
      <c r="A404" s="11">
        <v>4</v>
      </c>
      <c r="B404" s="25" t="s">
        <v>371</v>
      </c>
      <c r="C404" s="11" t="s">
        <v>133</v>
      </c>
      <c r="D404" s="12">
        <v>519</v>
      </c>
      <c r="E404" s="12">
        <v>507</v>
      </c>
      <c r="F404" s="12">
        <v>456</v>
      </c>
      <c r="G404" s="12"/>
      <c r="H404" s="12"/>
      <c r="I404" s="56">
        <f t="shared" si="13"/>
        <v>1482</v>
      </c>
    </row>
    <row r="405" spans="1:9" ht="12.75">
      <c r="A405" s="11">
        <v>5</v>
      </c>
      <c r="B405" s="25" t="s">
        <v>271</v>
      </c>
      <c r="C405" s="11" t="s">
        <v>133</v>
      </c>
      <c r="D405" s="12">
        <v>491</v>
      </c>
      <c r="E405" s="12">
        <v>476</v>
      </c>
      <c r="F405" s="12">
        <v>472</v>
      </c>
      <c r="G405" s="12"/>
      <c r="H405" s="12"/>
      <c r="I405" s="56">
        <f t="shared" si="13"/>
        <v>1439</v>
      </c>
    </row>
    <row r="406" spans="1:9" ht="12.75">
      <c r="A406" s="11">
        <v>6</v>
      </c>
      <c r="B406" s="67" t="s">
        <v>379</v>
      </c>
      <c r="C406" s="11" t="s">
        <v>197</v>
      </c>
      <c r="D406" s="12"/>
      <c r="E406" s="12"/>
      <c r="F406" s="12">
        <v>500</v>
      </c>
      <c r="G406" s="12">
        <v>291</v>
      </c>
      <c r="H406" s="12">
        <v>371</v>
      </c>
      <c r="I406" s="56">
        <f t="shared" si="13"/>
        <v>1162</v>
      </c>
    </row>
    <row r="407" spans="1:9" ht="12.75">
      <c r="A407" s="11">
        <v>7</v>
      </c>
      <c r="B407" s="25" t="s">
        <v>372</v>
      </c>
      <c r="C407" s="11" t="s">
        <v>133</v>
      </c>
      <c r="D407" s="12"/>
      <c r="E407" s="12">
        <v>517</v>
      </c>
      <c r="F407" s="12">
        <v>506</v>
      </c>
      <c r="G407" s="12"/>
      <c r="H407" s="12"/>
      <c r="I407" s="56">
        <f t="shared" si="13"/>
        <v>1023</v>
      </c>
    </row>
    <row r="408" spans="1:9" ht="12.75">
      <c r="A408" s="11">
        <v>8</v>
      </c>
      <c r="B408" s="67" t="s">
        <v>426</v>
      </c>
      <c r="C408" s="11" t="s">
        <v>424</v>
      </c>
      <c r="D408" s="12"/>
      <c r="E408" s="12"/>
      <c r="F408" s="12"/>
      <c r="G408" s="12">
        <v>367</v>
      </c>
      <c r="H408" s="12">
        <v>534</v>
      </c>
      <c r="I408" s="56">
        <f t="shared" si="13"/>
        <v>901</v>
      </c>
    </row>
    <row r="409" spans="1:9" ht="12.75">
      <c r="A409" s="11">
        <v>9</v>
      </c>
      <c r="B409" s="25" t="s">
        <v>273</v>
      </c>
      <c r="C409" s="11" t="s">
        <v>133</v>
      </c>
      <c r="D409" s="12">
        <v>451</v>
      </c>
      <c r="E409" s="12">
        <v>369</v>
      </c>
      <c r="F409" s="12"/>
      <c r="G409" s="12"/>
      <c r="H409" s="12"/>
      <c r="I409" s="56">
        <f t="shared" si="13"/>
        <v>820</v>
      </c>
    </row>
    <row r="410" spans="1:9" ht="12.75">
      <c r="A410" s="11">
        <v>10</v>
      </c>
      <c r="B410" s="25" t="s">
        <v>304</v>
      </c>
      <c r="C410" s="11" t="s">
        <v>343</v>
      </c>
      <c r="D410" s="12">
        <v>387</v>
      </c>
      <c r="E410" s="12">
        <v>377</v>
      </c>
      <c r="F410" s="12"/>
      <c r="G410" s="12"/>
      <c r="H410" s="12"/>
      <c r="I410" s="56">
        <f t="shared" si="13"/>
        <v>764</v>
      </c>
    </row>
    <row r="411" spans="1:9" ht="12.75">
      <c r="A411" s="11">
        <v>11</v>
      </c>
      <c r="B411" s="25" t="s">
        <v>285</v>
      </c>
      <c r="C411" s="11" t="s">
        <v>172</v>
      </c>
      <c r="D411" s="11">
        <v>367</v>
      </c>
      <c r="E411" s="11">
        <v>294</v>
      </c>
      <c r="F411" s="11"/>
      <c r="G411" s="11"/>
      <c r="H411" s="11"/>
      <c r="I411" s="56">
        <f t="shared" si="13"/>
        <v>661</v>
      </c>
    </row>
    <row r="412" spans="1:9" ht="12.75">
      <c r="A412" s="11">
        <v>12</v>
      </c>
      <c r="B412" s="25" t="s">
        <v>373</v>
      </c>
      <c r="C412" s="11" t="s">
        <v>133</v>
      </c>
      <c r="D412" s="12"/>
      <c r="E412" s="12">
        <v>535</v>
      </c>
      <c r="F412" s="12"/>
      <c r="G412" s="12"/>
      <c r="H412" s="12"/>
      <c r="I412" s="56">
        <f t="shared" si="13"/>
        <v>535</v>
      </c>
    </row>
    <row r="413" spans="1:9" ht="12.75">
      <c r="A413" s="11">
        <v>13</v>
      </c>
      <c r="B413" s="25" t="s">
        <v>356</v>
      </c>
      <c r="C413" s="11" t="s">
        <v>343</v>
      </c>
      <c r="D413" s="12"/>
      <c r="E413" s="12">
        <v>527</v>
      </c>
      <c r="F413" s="12"/>
      <c r="G413" s="12"/>
      <c r="H413" s="12"/>
      <c r="I413" s="56">
        <f t="shared" si="13"/>
        <v>527</v>
      </c>
    </row>
    <row r="414" spans="1:9" ht="12.75">
      <c r="A414" s="11">
        <v>14</v>
      </c>
      <c r="B414" s="67" t="s">
        <v>380</v>
      </c>
      <c r="C414" s="11" t="s">
        <v>197</v>
      </c>
      <c r="D414" s="12"/>
      <c r="E414" s="12"/>
      <c r="F414" s="12">
        <v>500</v>
      </c>
      <c r="G414" s="12"/>
      <c r="H414" s="12"/>
      <c r="I414" s="56">
        <f t="shared" si="13"/>
        <v>500</v>
      </c>
    </row>
    <row r="415" spans="1:9" ht="12.75">
      <c r="A415" s="11">
        <v>15</v>
      </c>
      <c r="B415" s="25" t="s">
        <v>355</v>
      </c>
      <c r="C415" s="11" t="s">
        <v>343</v>
      </c>
      <c r="D415" s="12"/>
      <c r="E415" s="12">
        <v>483</v>
      </c>
      <c r="F415" s="12"/>
      <c r="G415" s="12"/>
      <c r="H415" s="12"/>
      <c r="I415" s="56">
        <f t="shared" si="13"/>
        <v>483</v>
      </c>
    </row>
    <row r="416" spans="1:9" ht="12.75">
      <c r="A416" s="11">
        <v>16</v>
      </c>
      <c r="B416" s="15" t="s">
        <v>305</v>
      </c>
      <c r="C416" s="11" t="s">
        <v>22</v>
      </c>
      <c r="D416" s="12">
        <v>482</v>
      </c>
      <c r="E416" s="12"/>
      <c r="F416" s="12"/>
      <c r="G416" s="12"/>
      <c r="H416" s="12"/>
      <c r="I416" s="56">
        <f t="shared" si="13"/>
        <v>482</v>
      </c>
    </row>
    <row r="417" spans="1:9" ht="12.75">
      <c r="A417" s="11">
        <v>17</v>
      </c>
      <c r="B417" s="15" t="s">
        <v>257</v>
      </c>
      <c r="C417" s="11" t="s">
        <v>253</v>
      </c>
      <c r="D417" s="12">
        <v>462</v>
      </c>
      <c r="E417" s="12"/>
      <c r="F417" s="12"/>
      <c r="G417" s="12"/>
      <c r="H417" s="12"/>
      <c r="I417" s="56">
        <f t="shared" si="13"/>
        <v>462</v>
      </c>
    </row>
    <row r="418" spans="1:9" ht="12.75">
      <c r="A418" s="11">
        <v>18</v>
      </c>
      <c r="B418" s="15" t="s">
        <v>272</v>
      </c>
      <c r="C418" s="11" t="s">
        <v>133</v>
      </c>
      <c r="D418" s="12">
        <v>458</v>
      </c>
      <c r="E418" s="12"/>
      <c r="F418" s="12"/>
      <c r="G418" s="12"/>
      <c r="H418" s="12"/>
      <c r="I418" s="56">
        <f t="shared" si="13"/>
        <v>458</v>
      </c>
    </row>
    <row r="419" spans="1:9" ht="12.75">
      <c r="A419" s="11">
        <v>19</v>
      </c>
      <c r="B419" s="74" t="s">
        <v>381</v>
      </c>
      <c r="C419" s="11" t="s">
        <v>197</v>
      </c>
      <c r="D419" s="12"/>
      <c r="E419" s="12"/>
      <c r="F419" s="12">
        <v>436</v>
      </c>
      <c r="G419" s="12"/>
      <c r="H419" s="12"/>
      <c r="I419" s="56">
        <f t="shared" si="13"/>
        <v>436</v>
      </c>
    </row>
    <row r="420" spans="1:9" ht="12.75">
      <c r="A420" s="11">
        <v>20</v>
      </c>
      <c r="B420" s="15" t="s">
        <v>385</v>
      </c>
      <c r="C420" s="11" t="s">
        <v>150</v>
      </c>
      <c r="D420" s="12"/>
      <c r="E420" s="12"/>
      <c r="F420" s="12">
        <v>421</v>
      </c>
      <c r="G420" s="12"/>
      <c r="H420" s="12"/>
      <c r="I420" s="56">
        <f t="shared" si="13"/>
        <v>421</v>
      </c>
    </row>
    <row r="421" spans="1:9" ht="12.75">
      <c r="A421" s="11">
        <v>21</v>
      </c>
      <c r="B421" s="90" t="s">
        <v>562</v>
      </c>
      <c r="C421" s="11" t="s">
        <v>226</v>
      </c>
      <c r="D421" s="12"/>
      <c r="E421" s="12"/>
      <c r="F421" s="12"/>
      <c r="G421" s="12"/>
      <c r="H421" s="62">
        <v>397</v>
      </c>
      <c r="I421" s="56">
        <f t="shared" si="13"/>
        <v>397</v>
      </c>
    </row>
    <row r="422" spans="1:9" ht="12.75">
      <c r="A422" s="11">
        <v>22</v>
      </c>
      <c r="B422" s="25" t="s">
        <v>352</v>
      </c>
      <c r="C422" s="11" t="s">
        <v>172</v>
      </c>
      <c r="D422" s="12"/>
      <c r="E422" s="12">
        <v>388</v>
      </c>
      <c r="F422" s="12"/>
      <c r="G422" s="12"/>
      <c r="H422" s="12"/>
      <c r="I422" s="56">
        <f t="shared" si="13"/>
        <v>388</v>
      </c>
    </row>
    <row r="423" spans="1:9" ht="12.75">
      <c r="A423" s="11">
        <v>23</v>
      </c>
      <c r="B423" s="25" t="s">
        <v>258</v>
      </c>
      <c r="C423" s="11" t="s">
        <v>253</v>
      </c>
      <c r="D423" s="12">
        <v>383</v>
      </c>
      <c r="E423" s="12"/>
      <c r="F423" s="12"/>
      <c r="G423" s="12"/>
      <c r="H423" s="12"/>
      <c r="I423" s="56">
        <f t="shared" si="13"/>
        <v>383</v>
      </c>
    </row>
    <row r="424" spans="1:9" ht="12.75">
      <c r="A424" s="11">
        <v>24</v>
      </c>
      <c r="B424" s="91" t="s">
        <v>563</v>
      </c>
      <c r="C424" s="11" t="s">
        <v>226</v>
      </c>
      <c r="D424" s="12"/>
      <c r="E424" s="12"/>
      <c r="F424" s="12"/>
      <c r="G424" s="12"/>
      <c r="H424" s="62">
        <v>369</v>
      </c>
      <c r="I424" s="56">
        <f t="shared" si="13"/>
        <v>369</v>
      </c>
    </row>
    <row r="425" spans="1:9" ht="12.75">
      <c r="A425" s="11">
        <v>25</v>
      </c>
      <c r="B425" s="91" t="s">
        <v>564</v>
      </c>
      <c r="C425" s="11" t="s">
        <v>424</v>
      </c>
      <c r="D425" s="12"/>
      <c r="E425" s="12"/>
      <c r="F425" s="12"/>
      <c r="G425" s="12"/>
      <c r="H425" s="62">
        <v>365</v>
      </c>
      <c r="I425" s="56">
        <f t="shared" si="13"/>
        <v>365</v>
      </c>
    </row>
    <row r="426" spans="1:9" ht="12.75">
      <c r="A426" s="11">
        <v>26</v>
      </c>
      <c r="B426" s="92" t="s">
        <v>565</v>
      </c>
      <c r="C426" s="11" t="s">
        <v>226</v>
      </c>
      <c r="D426" s="12"/>
      <c r="E426" s="12"/>
      <c r="F426" s="12"/>
      <c r="G426" s="12"/>
      <c r="H426" s="62">
        <v>327</v>
      </c>
      <c r="I426" s="56">
        <f t="shared" si="13"/>
        <v>327</v>
      </c>
    </row>
    <row r="427" spans="1:9" ht="12.75">
      <c r="A427" s="11">
        <v>27</v>
      </c>
      <c r="B427" s="89" t="s">
        <v>338</v>
      </c>
      <c r="C427" s="11" t="s">
        <v>2</v>
      </c>
      <c r="D427" s="12">
        <v>307</v>
      </c>
      <c r="E427" s="12"/>
      <c r="F427" s="12"/>
      <c r="G427" s="12"/>
      <c r="H427" s="12"/>
      <c r="I427" s="56">
        <f t="shared" si="13"/>
        <v>307</v>
      </c>
    </row>
    <row r="428" spans="1:9" ht="12.75">
      <c r="A428" s="11">
        <v>28</v>
      </c>
      <c r="B428" s="86" t="s">
        <v>566</v>
      </c>
      <c r="C428" s="11" t="s">
        <v>226</v>
      </c>
      <c r="D428" s="12"/>
      <c r="E428" s="12"/>
      <c r="F428" s="12"/>
      <c r="G428" s="12"/>
      <c r="H428" s="62">
        <v>303</v>
      </c>
      <c r="I428" s="56">
        <f t="shared" si="13"/>
        <v>303</v>
      </c>
    </row>
    <row r="429" spans="1:9" ht="12.75">
      <c r="A429" s="11">
        <v>29</v>
      </c>
      <c r="B429" s="24" t="s">
        <v>425</v>
      </c>
      <c r="C429" s="11" t="s">
        <v>226</v>
      </c>
      <c r="D429" s="12"/>
      <c r="E429" s="12"/>
      <c r="F429" s="12"/>
      <c r="G429" s="12">
        <v>294</v>
      </c>
      <c r="H429" s="12"/>
      <c r="I429" s="56">
        <f t="shared" si="13"/>
        <v>294</v>
      </c>
    </row>
    <row r="430" spans="1:9" ht="12.75">
      <c r="A430" s="11">
        <v>30</v>
      </c>
      <c r="B430" s="23" t="s">
        <v>427</v>
      </c>
      <c r="C430" s="11" t="s">
        <v>226</v>
      </c>
      <c r="D430" s="12"/>
      <c r="E430" s="12"/>
      <c r="F430" s="12"/>
      <c r="G430" s="12">
        <v>272</v>
      </c>
      <c r="H430" s="12"/>
      <c r="I430" s="56">
        <f t="shared" si="13"/>
        <v>272</v>
      </c>
    </row>
    <row r="431" spans="1:9" ht="12.75">
      <c r="A431" s="11">
        <v>31</v>
      </c>
      <c r="B431" s="15" t="s">
        <v>514</v>
      </c>
      <c r="C431" s="11" t="s">
        <v>197</v>
      </c>
      <c r="D431" s="12"/>
      <c r="E431" s="12"/>
      <c r="F431" s="12"/>
      <c r="G431" s="12"/>
      <c r="H431" s="12">
        <v>255</v>
      </c>
      <c r="I431" s="56">
        <f t="shared" si="13"/>
        <v>255</v>
      </c>
    </row>
    <row r="432" spans="1:9" ht="12.75">
      <c r="A432" s="11">
        <v>32</v>
      </c>
      <c r="B432" s="87" t="s">
        <v>567</v>
      </c>
      <c r="C432" s="11" t="s">
        <v>226</v>
      </c>
      <c r="D432" s="12"/>
      <c r="E432" s="12"/>
      <c r="F432" s="12"/>
      <c r="G432" s="12"/>
      <c r="H432" s="88">
        <v>226</v>
      </c>
      <c r="I432" s="56">
        <f t="shared" si="13"/>
        <v>226</v>
      </c>
    </row>
    <row r="433" spans="1:9" ht="12.75">
      <c r="A433" s="11">
        <v>33</v>
      </c>
      <c r="B433" s="15" t="s">
        <v>384</v>
      </c>
      <c r="C433" s="11" t="s">
        <v>172</v>
      </c>
      <c r="D433" s="12"/>
      <c r="E433" s="12"/>
      <c r="F433" s="12">
        <v>147</v>
      </c>
      <c r="G433" s="12"/>
      <c r="H433" s="12"/>
      <c r="I433" s="56">
        <f t="shared" si="13"/>
        <v>147</v>
      </c>
    </row>
    <row r="434" spans="1:9" ht="12.75">
      <c r="A434" s="17"/>
      <c r="B434" s="38"/>
      <c r="C434" s="17"/>
      <c r="D434" s="18"/>
      <c r="E434" s="18"/>
      <c r="F434" s="18"/>
      <c r="G434" s="18"/>
      <c r="H434" s="18"/>
      <c r="I434" s="52"/>
    </row>
    <row r="435" spans="1:9" ht="20.25">
      <c r="A435" s="21"/>
      <c r="B435" s="50" t="s">
        <v>244</v>
      </c>
      <c r="C435" s="2"/>
      <c r="D435" s="16"/>
      <c r="E435" s="16"/>
      <c r="F435" s="16"/>
      <c r="G435" s="16"/>
      <c r="H435" s="16"/>
      <c r="I435" s="7"/>
    </row>
    <row r="436" spans="1:9" ht="20.25">
      <c r="A436" s="21"/>
      <c r="B436" s="66">
        <v>2009</v>
      </c>
      <c r="C436" s="66"/>
      <c r="D436" s="16"/>
      <c r="E436" s="16"/>
      <c r="F436" s="16"/>
      <c r="G436" s="16"/>
      <c r="H436" s="16"/>
      <c r="I436" s="7"/>
    </row>
    <row r="437" spans="1:9" ht="13.5" thickBot="1">
      <c r="A437" s="17"/>
      <c r="B437" s="38"/>
      <c r="C437" s="17"/>
      <c r="D437" s="18"/>
      <c r="E437" s="18"/>
      <c r="F437" s="18"/>
      <c r="G437" s="18"/>
      <c r="H437" s="18"/>
      <c r="I437" s="52"/>
    </row>
    <row r="438" spans="1:8" ht="16.5" thickBot="1">
      <c r="A438" s="21"/>
      <c r="B438" s="119" t="s">
        <v>351</v>
      </c>
      <c r="C438" s="120"/>
      <c r="D438" s="40"/>
      <c r="E438" s="40"/>
      <c r="F438" s="40"/>
      <c r="G438" s="40"/>
      <c r="H438" s="40"/>
    </row>
    <row r="439" spans="1:9" ht="12.75">
      <c r="A439" s="114" t="s">
        <v>8</v>
      </c>
      <c r="B439" s="116" t="s">
        <v>7</v>
      </c>
      <c r="C439" s="116" t="s">
        <v>0</v>
      </c>
      <c r="D439" s="30" t="s">
        <v>85</v>
      </c>
      <c r="E439" s="30" t="s">
        <v>88</v>
      </c>
      <c r="F439" s="30" t="s">
        <v>110</v>
      </c>
      <c r="G439" s="30" t="s">
        <v>245</v>
      </c>
      <c r="H439" s="30" t="s">
        <v>246</v>
      </c>
      <c r="I439" s="46" t="s">
        <v>247</v>
      </c>
    </row>
    <row r="440" spans="1:9" ht="12.75">
      <c r="A440" s="115"/>
      <c r="B440" s="115"/>
      <c r="C440" s="115"/>
      <c r="D440" s="30" t="s">
        <v>89</v>
      </c>
      <c r="E440" s="30" t="s">
        <v>111</v>
      </c>
      <c r="F440" s="30" t="s">
        <v>249</v>
      </c>
      <c r="G440" s="30" t="s">
        <v>250</v>
      </c>
      <c r="H440" s="30" t="s">
        <v>251</v>
      </c>
      <c r="I440" s="47" t="s">
        <v>248</v>
      </c>
    </row>
    <row r="441" spans="1:9" ht="12.75">
      <c r="A441" s="11">
        <v>1</v>
      </c>
      <c r="B441" s="25" t="s">
        <v>376</v>
      </c>
      <c r="C441" s="11" t="s">
        <v>75</v>
      </c>
      <c r="D441" s="12"/>
      <c r="E441" s="12"/>
      <c r="F441" s="12">
        <v>537</v>
      </c>
      <c r="G441" s="12">
        <v>426</v>
      </c>
      <c r="H441" s="12">
        <v>434</v>
      </c>
      <c r="I441" s="56">
        <f aca="true" t="shared" si="14" ref="I441:I447">SUM(D441:H441)</f>
        <v>1397</v>
      </c>
    </row>
    <row r="442" spans="1:9" ht="12.75">
      <c r="A442" s="11">
        <v>2</v>
      </c>
      <c r="B442" s="25" t="s">
        <v>481</v>
      </c>
      <c r="C442" s="11" t="s">
        <v>75</v>
      </c>
      <c r="D442" s="12"/>
      <c r="E442" s="12"/>
      <c r="F442" s="12"/>
      <c r="G442" s="12">
        <v>520</v>
      </c>
      <c r="H442" s="12">
        <v>351</v>
      </c>
      <c r="I442" s="56">
        <f t="shared" si="14"/>
        <v>871</v>
      </c>
    </row>
    <row r="443" spans="1:9" ht="12.75">
      <c r="A443" s="11">
        <v>3</v>
      </c>
      <c r="B443" s="25" t="s">
        <v>382</v>
      </c>
      <c r="C443" s="11" t="s">
        <v>197</v>
      </c>
      <c r="D443" s="12"/>
      <c r="E443" s="12"/>
      <c r="F443" s="12">
        <v>355</v>
      </c>
      <c r="G443" s="12">
        <v>181</v>
      </c>
      <c r="H443" s="12"/>
      <c r="I443" s="73">
        <f t="shared" si="14"/>
        <v>536</v>
      </c>
    </row>
    <row r="444" spans="1:9" ht="12.75">
      <c r="A444" s="11">
        <v>4</v>
      </c>
      <c r="B444" s="91" t="s">
        <v>568</v>
      </c>
      <c r="C444" s="62" t="s">
        <v>226</v>
      </c>
      <c r="D444" s="12"/>
      <c r="E444" s="12"/>
      <c r="F444" s="12"/>
      <c r="G444" s="12"/>
      <c r="H444" s="12">
        <v>344</v>
      </c>
      <c r="I444" s="56">
        <f t="shared" si="14"/>
        <v>344</v>
      </c>
    </row>
    <row r="445" spans="1:9" ht="12.75">
      <c r="A445" s="11">
        <v>5</v>
      </c>
      <c r="B445" s="93" t="s">
        <v>558</v>
      </c>
      <c r="C445" s="11" t="s">
        <v>116</v>
      </c>
      <c r="D445" s="12"/>
      <c r="E445" s="12"/>
      <c r="F445" s="12"/>
      <c r="G445" s="12"/>
      <c r="H445" s="12">
        <v>275</v>
      </c>
      <c r="I445" s="73">
        <f t="shared" si="14"/>
        <v>275</v>
      </c>
    </row>
    <row r="446" spans="1:9" ht="12.75">
      <c r="A446" s="11">
        <v>6</v>
      </c>
      <c r="B446" s="24" t="s">
        <v>283</v>
      </c>
      <c r="C446" s="96" t="s">
        <v>172</v>
      </c>
      <c r="D446" s="12"/>
      <c r="E446" s="12">
        <v>231</v>
      </c>
      <c r="F446" s="12"/>
      <c r="G446" s="12"/>
      <c r="H446" s="12"/>
      <c r="I446" s="56">
        <f t="shared" si="14"/>
        <v>231</v>
      </c>
    </row>
    <row r="447" spans="1:9" ht="12.75">
      <c r="A447" s="11">
        <v>7</v>
      </c>
      <c r="B447" s="94" t="s">
        <v>569</v>
      </c>
      <c r="C447" s="95" t="s">
        <v>570</v>
      </c>
      <c r="D447" s="12"/>
      <c r="E447" s="12"/>
      <c r="F447" s="12"/>
      <c r="G447" s="12"/>
      <c r="H447" s="12">
        <v>130</v>
      </c>
      <c r="I447" s="73">
        <f t="shared" si="14"/>
        <v>130</v>
      </c>
    </row>
    <row r="448" ht="12.75">
      <c r="C448" s="43"/>
    </row>
    <row r="451" ht="13.5" thickBot="1"/>
    <row r="452" spans="1:8" ht="16.5" thickBot="1">
      <c r="A452" s="21"/>
      <c r="B452" s="119" t="s">
        <v>367</v>
      </c>
      <c r="C452" s="120"/>
      <c r="D452" s="40"/>
      <c r="E452" s="40"/>
      <c r="F452" s="40"/>
      <c r="G452" s="40"/>
      <c r="H452" s="40"/>
    </row>
    <row r="453" spans="1:9" ht="12.75">
      <c r="A453" s="114" t="s">
        <v>8</v>
      </c>
      <c r="B453" s="116" t="s">
        <v>7</v>
      </c>
      <c r="C453" s="116" t="s">
        <v>0</v>
      </c>
      <c r="D453" s="30" t="s">
        <v>85</v>
      </c>
      <c r="E453" s="30" t="s">
        <v>88</v>
      </c>
      <c r="F453" s="30" t="s">
        <v>110</v>
      </c>
      <c r="G453" s="30" t="s">
        <v>245</v>
      </c>
      <c r="H453" s="30" t="s">
        <v>246</v>
      </c>
      <c r="I453" s="46" t="s">
        <v>247</v>
      </c>
    </row>
    <row r="454" spans="1:9" ht="12.75">
      <c r="A454" s="115"/>
      <c r="B454" s="115"/>
      <c r="C454" s="115"/>
      <c r="D454" s="30" t="s">
        <v>89</v>
      </c>
      <c r="E454" s="30" t="s">
        <v>111</v>
      </c>
      <c r="F454" s="30" t="s">
        <v>249</v>
      </c>
      <c r="G454" s="30" t="s">
        <v>250</v>
      </c>
      <c r="H454" s="30" t="s">
        <v>251</v>
      </c>
      <c r="I454" s="47" t="s">
        <v>248</v>
      </c>
    </row>
    <row r="455" spans="1:9" ht="12.75">
      <c r="A455" s="11">
        <v>1</v>
      </c>
      <c r="B455" s="25" t="s">
        <v>428</v>
      </c>
      <c r="C455" s="11" t="s">
        <v>226</v>
      </c>
      <c r="D455" s="12"/>
      <c r="E455" s="12"/>
      <c r="F455" s="12"/>
      <c r="G455" s="12"/>
      <c r="H455" s="12">
        <v>496</v>
      </c>
      <c r="I455" s="56">
        <f>SUM(D455:H455)</f>
        <v>496</v>
      </c>
    </row>
    <row r="456" spans="1:9" ht="12.75">
      <c r="A456" s="11">
        <v>2</v>
      </c>
      <c r="B456" s="25" t="s">
        <v>303</v>
      </c>
      <c r="C456" s="11" t="s">
        <v>343</v>
      </c>
      <c r="D456" s="12"/>
      <c r="E456" s="12">
        <v>460</v>
      </c>
      <c r="F456" s="12"/>
      <c r="G456" s="12"/>
      <c r="H456" s="12"/>
      <c r="I456" s="56">
        <f>SUM(D456:H456)</f>
        <v>460</v>
      </c>
    </row>
    <row r="457" spans="1:9" ht="12.75">
      <c r="A457" s="11">
        <v>3</v>
      </c>
      <c r="B457" s="25" t="s">
        <v>571</v>
      </c>
      <c r="C457" s="11" t="s">
        <v>226</v>
      </c>
      <c r="D457" s="12"/>
      <c r="E457" s="12"/>
      <c r="F457" s="12"/>
      <c r="G457" s="12"/>
      <c r="H457" s="12">
        <v>163</v>
      </c>
      <c r="I457" s="56">
        <f>SUM(D457:H457)</f>
        <v>163</v>
      </c>
    </row>
    <row r="458" spans="1:9" ht="12.75">
      <c r="A458" s="11">
        <v>4</v>
      </c>
      <c r="B458" s="25" t="s">
        <v>368</v>
      </c>
      <c r="C458" s="11" t="s">
        <v>362</v>
      </c>
      <c r="D458" s="12"/>
      <c r="E458" s="12">
        <v>133</v>
      </c>
      <c r="F458" s="12"/>
      <c r="G458" s="12"/>
      <c r="H458" s="12"/>
      <c r="I458" s="56">
        <f>SUM(D458:H458)</f>
        <v>133</v>
      </c>
    </row>
    <row r="459" spans="1:8" ht="12.75">
      <c r="A459" s="44"/>
      <c r="B459" s="53" t="s">
        <v>44</v>
      </c>
      <c r="D459"/>
      <c r="E459"/>
      <c r="F459"/>
      <c r="G459"/>
      <c r="H459"/>
    </row>
    <row r="460" spans="1:8" ht="12.75">
      <c r="A460"/>
      <c r="D460"/>
      <c r="E460"/>
      <c r="F460"/>
      <c r="G460"/>
      <c r="H460"/>
    </row>
    <row r="461" spans="1:8" ht="12.75">
      <c r="A461"/>
      <c r="D461"/>
      <c r="E461"/>
      <c r="F461"/>
      <c r="G461"/>
      <c r="H461"/>
    </row>
    <row r="462" spans="1:8" ht="12.75">
      <c r="A462"/>
      <c r="D462"/>
      <c r="E462"/>
      <c r="F462"/>
      <c r="G462"/>
      <c r="H462"/>
    </row>
    <row r="463" spans="1:8" ht="12.75">
      <c r="A463"/>
      <c r="D463"/>
      <c r="E463"/>
      <c r="F463"/>
      <c r="G463"/>
      <c r="H463"/>
    </row>
    <row r="464" spans="1:8" ht="12.75">
      <c r="A464"/>
      <c r="D464"/>
      <c r="E464"/>
      <c r="F464"/>
      <c r="G464"/>
      <c r="H464"/>
    </row>
    <row r="465" spans="1:8" ht="12.75">
      <c r="A465"/>
      <c r="D465"/>
      <c r="E465"/>
      <c r="F465"/>
      <c r="G465"/>
      <c r="H465"/>
    </row>
    <row r="466" spans="1:8" ht="12.75">
      <c r="A466"/>
      <c r="D466"/>
      <c r="E466"/>
      <c r="F466"/>
      <c r="G466"/>
      <c r="H466"/>
    </row>
    <row r="467" spans="1:8" ht="12.75">
      <c r="A467"/>
      <c r="D467"/>
      <c r="E467"/>
      <c r="F467"/>
      <c r="G467"/>
      <c r="H467"/>
    </row>
    <row r="468" spans="1:8" ht="12.75">
      <c r="A468"/>
      <c r="D468"/>
      <c r="E468"/>
      <c r="F468"/>
      <c r="G468"/>
      <c r="H468"/>
    </row>
    <row r="469" spans="1:8" ht="12.75">
      <c r="A469"/>
      <c r="D469"/>
      <c r="E469"/>
      <c r="F469"/>
      <c r="G469"/>
      <c r="H469"/>
    </row>
    <row r="470" spans="1:8" ht="12.75">
      <c r="A470"/>
      <c r="D470"/>
      <c r="E470"/>
      <c r="F470"/>
      <c r="G470"/>
      <c r="H470"/>
    </row>
    <row r="471" spans="1:8" ht="12.75">
      <c r="A471"/>
      <c r="D471"/>
      <c r="E471"/>
      <c r="F471"/>
      <c r="G471"/>
      <c r="H471"/>
    </row>
    <row r="472" spans="1:8" ht="12.75">
      <c r="A472"/>
      <c r="D472"/>
      <c r="E472"/>
      <c r="F472"/>
      <c r="G472"/>
      <c r="H472"/>
    </row>
    <row r="473" spans="1:8" ht="12.75">
      <c r="A473"/>
      <c r="D473"/>
      <c r="E473"/>
      <c r="F473"/>
      <c r="G473"/>
      <c r="H473"/>
    </row>
    <row r="474" spans="1:8" ht="12.75">
      <c r="A474"/>
      <c r="D474"/>
      <c r="E474"/>
      <c r="F474"/>
      <c r="G474"/>
      <c r="H474"/>
    </row>
    <row r="475" spans="1:8" ht="12.75">
      <c r="A475"/>
      <c r="D475"/>
      <c r="E475"/>
      <c r="F475"/>
      <c r="G475"/>
      <c r="H475"/>
    </row>
    <row r="476" spans="1:8" ht="12.75">
      <c r="A476"/>
      <c r="D476"/>
      <c r="E476"/>
      <c r="F476"/>
      <c r="G476"/>
      <c r="H476"/>
    </row>
    <row r="477" spans="1:8" ht="12.75">
      <c r="A477"/>
      <c r="D477"/>
      <c r="E477"/>
      <c r="F477"/>
      <c r="G477"/>
      <c r="H477"/>
    </row>
    <row r="478" spans="1:8" ht="12.75">
      <c r="A478"/>
      <c r="D478"/>
      <c r="E478"/>
      <c r="F478"/>
      <c r="G478"/>
      <c r="H478"/>
    </row>
    <row r="479" spans="1:8" ht="12.75">
      <c r="A479"/>
      <c r="D479"/>
      <c r="E479"/>
      <c r="F479"/>
      <c r="G479"/>
      <c r="H479"/>
    </row>
    <row r="480" spans="1:8" ht="12.75">
      <c r="A480"/>
      <c r="D480"/>
      <c r="E480"/>
      <c r="F480"/>
      <c r="G480"/>
      <c r="H480"/>
    </row>
    <row r="481" spans="1:8" ht="12.75">
      <c r="A481"/>
      <c r="D481"/>
      <c r="E481"/>
      <c r="F481"/>
      <c r="G481"/>
      <c r="H481"/>
    </row>
    <row r="482" spans="1:8" ht="12.75">
      <c r="A482"/>
      <c r="D482"/>
      <c r="E482"/>
      <c r="F482"/>
      <c r="G482"/>
      <c r="H482"/>
    </row>
    <row r="483" spans="1:8" ht="12.75">
      <c r="A483"/>
      <c r="D483"/>
      <c r="E483"/>
      <c r="F483"/>
      <c r="G483"/>
      <c r="H483"/>
    </row>
    <row r="484" spans="1:8" ht="12.75">
      <c r="A484"/>
      <c r="D484"/>
      <c r="E484"/>
      <c r="F484"/>
      <c r="G484"/>
      <c r="H484"/>
    </row>
    <row r="485" spans="1:8" ht="12.75">
      <c r="A485"/>
      <c r="D485"/>
      <c r="E485"/>
      <c r="F485"/>
      <c r="G485"/>
      <c r="H485"/>
    </row>
    <row r="486" spans="1:8" ht="12.75">
      <c r="A486"/>
      <c r="D486"/>
      <c r="E486"/>
      <c r="F486"/>
      <c r="G486"/>
      <c r="H486"/>
    </row>
    <row r="487" spans="1:8" ht="12.75">
      <c r="A487"/>
      <c r="D487"/>
      <c r="E487"/>
      <c r="F487"/>
      <c r="G487"/>
      <c r="H487"/>
    </row>
    <row r="488" spans="1:8" ht="12.75">
      <c r="A488"/>
      <c r="D488"/>
      <c r="E488"/>
      <c r="F488"/>
      <c r="G488"/>
      <c r="H488"/>
    </row>
    <row r="489" spans="1:8" ht="12.75">
      <c r="A489"/>
      <c r="D489"/>
      <c r="E489"/>
      <c r="F489"/>
      <c r="G489"/>
      <c r="H489"/>
    </row>
    <row r="490" spans="1:8" ht="12.75">
      <c r="A490"/>
      <c r="D490"/>
      <c r="E490"/>
      <c r="F490"/>
      <c r="G490"/>
      <c r="H490"/>
    </row>
    <row r="491" spans="1:8" ht="12.75">
      <c r="A491"/>
      <c r="D491"/>
      <c r="E491"/>
      <c r="F491"/>
      <c r="G491"/>
      <c r="H491"/>
    </row>
    <row r="492" spans="1:8" ht="12.75">
      <c r="A492"/>
      <c r="D492"/>
      <c r="E492"/>
      <c r="F492"/>
      <c r="G492"/>
      <c r="H492"/>
    </row>
    <row r="493" spans="1:8" ht="12.75">
      <c r="A493"/>
      <c r="D493"/>
      <c r="E493"/>
      <c r="F493"/>
      <c r="G493"/>
      <c r="H493"/>
    </row>
    <row r="494" spans="1:8" ht="12.75">
      <c r="A494"/>
      <c r="D494"/>
      <c r="E494"/>
      <c r="F494"/>
      <c r="G494"/>
      <c r="H494"/>
    </row>
    <row r="495" spans="1:8" ht="12.75">
      <c r="A495"/>
      <c r="D495"/>
      <c r="E495"/>
      <c r="F495"/>
      <c r="G495"/>
      <c r="H495"/>
    </row>
    <row r="496" spans="1:8" ht="12.75">
      <c r="A496"/>
      <c r="D496"/>
      <c r="E496"/>
      <c r="F496"/>
      <c r="G496"/>
      <c r="H496"/>
    </row>
    <row r="497" spans="1:8" ht="12.75">
      <c r="A497"/>
      <c r="D497"/>
      <c r="E497"/>
      <c r="F497"/>
      <c r="G497"/>
      <c r="H497"/>
    </row>
    <row r="498" spans="1:8" ht="12.75">
      <c r="A498"/>
      <c r="D498"/>
      <c r="E498"/>
      <c r="F498"/>
      <c r="G498"/>
      <c r="H498"/>
    </row>
    <row r="499" spans="1:8" ht="12.75">
      <c r="A499"/>
      <c r="D499"/>
      <c r="E499"/>
      <c r="F499"/>
      <c r="G499"/>
      <c r="H499"/>
    </row>
    <row r="500" spans="1:8" ht="12.75">
      <c r="A500"/>
      <c r="D500"/>
      <c r="E500"/>
      <c r="F500"/>
      <c r="G500"/>
      <c r="H500"/>
    </row>
    <row r="501" spans="1:8" ht="12.75">
      <c r="A501"/>
      <c r="D501"/>
      <c r="E501"/>
      <c r="F501"/>
      <c r="G501"/>
      <c r="H501"/>
    </row>
    <row r="502" spans="1:8" ht="12.75">
      <c r="A502"/>
      <c r="D502"/>
      <c r="E502"/>
      <c r="F502"/>
      <c r="G502"/>
      <c r="H502"/>
    </row>
    <row r="503" spans="1:8" ht="12.75">
      <c r="A503"/>
      <c r="D503"/>
      <c r="E503"/>
      <c r="F503"/>
      <c r="G503"/>
      <c r="H503"/>
    </row>
    <row r="504" spans="1:8" ht="12.75">
      <c r="A504"/>
      <c r="D504"/>
      <c r="E504"/>
      <c r="F504"/>
      <c r="G504"/>
      <c r="H504"/>
    </row>
    <row r="505" spans="1:8" ht="12.75">
      <c r="A505"/>
      <c r="D505"/>
      <c r="E505"/>
      <c r="F505"/>
      <c r="G505"/>
      <c r="H505"/>
    </row>
    <row r="506" spans="1:8" ht="12.75">
      <c r="A506"/>
      <c r="D506"/>
      <c r="E506"/>
      <c r="F506"/>
      <c r="G506"/>
      <c r="H506"/>
    </row>
    <row r="507" spans="1:8" ht="12.75">
      <c r="A507"/>
      <c r="D507"/>
      <c r="E507"/>
      <c r="F507"/>
      <c r="G507"/>
      <c r="H507"/>
    </row>
    <row r="508" spans="1:8" ht="12.75">
      <c r="A508"/>
      <c r="D508"/>
      <c r="E508"/>
      <c r="F508"/>
      <c r="G508"/>
      <c r="H508"/>
    </row>
    <row r="509" spans="1:8" ht="12.75">
      <c r="A509"/>
      <c r="D509"/>
      <c r="E509"/>
      <c r="F509"/>
      <c r="G509"/>
      <c r="H509"/>
    </row>
    <row r="510" spans="1:8" ht="12.75">
      <c r="A510"/>
      <c r="D510"/>
      <c r="E510"/>
      <c r="F510"/>
      <c r="G510"/>
      <c r="H510"/>
    </row>
    <row r="511" spans="1:8" ht="12.75">
      <c r="A511"/>
      <c r="D511"/>
      <c r="E511"/>
      <c r="F511"/>
      <c r="G511"/>
      <c r="H511"/>
    </row>
    <row r="512" spans="1:8" ht="12.75">
      <c r="A512"/>
      <c r="D512"/>
      <c r="E512"/>
      <c r="F512"/>
      <c r="G512"/>
      <c r="H512"/>
    </row>
    <row r="513" spans="1:8" ht="12.75">
      <c r="A513"/>
      <c r="D513"/>
      <c r="E513"/>
      <c r="F513"/>
      <c r="G513"/>
      <c r="H513"/>
    </row>
    <row r="514" spans="1:8" ht="12.75">
      <c r="A514"/>
      <c r="D514"/>
      <c r="E514"/>
      <c r="F514"/>
      <c r="G514"/>
      <c r="H514"/>
    </row>
    <row r="515" spans="1:8" ht="12.75">
      <c r="A515"/>
      <c r="D515"/>
      <c r="E515"/>
      <c r="F515"/>
      <c r="G515"/>
      <c r="H515"/>
    </row>
    <row r="516" spans="1:8" ht="12.75">
      <c r="A516"/>
      <c r="D516"/>
      <c r="E516"/>
      <c r="F516"/>
      <c r="G516"/>
      <c r="H516"/>
    </row>
    <row r="517" spans="1:8" ht="12.75">
      <c r="A517"/>
      <c r="D517"/>
      <c r="E517"/>
      <c r="F517"/>
      <c r="G517"/>
      <c r="H517"/>
    </row>
    <row r="518" spans="1:8" ht="12.75">
      <c r="A518"/>
      <c r="D518"/>
      <c r="E518"/>
      <c r="F518"/>
      <c r="G518"/>
      <c r="H518"/>
    </row>
    <row r="519" spans="1:8" ht="12.75">
      <c r="A519"/>
      <c r="D519"/>
      <c r="E519"/>
      <c r="F519"/>
      <c r="G519"/>
      <c r="H519"/>
    </row>
    <row r="520" spans="1:8" ht="12.75">
      <c r="A520"/>
      <c r="D520"/>
      <c r="E520"/>
      <c r="F520"/>
      <c r="G520"/>
      <c r="H520"/>
    </row>
    <row r="521" spans="1:8" ht="12.75">
      <c r="A521"/>
      <c r="D521"/>
      <c r="E521"/>
      <c r="F521"/>
      <c r="G521"/>
      <c r="H521"/>
    </row>
    <row r="522" spans="1:8" ht="12.75">
      <c r="A522"/>
      <c r="D522"/>
      <c r="E522"/>
      <c r="F522"/>
      <c r="G522"/>
      <c r="H522"/>
    </row>
    <row r="523" spans="1:8" ht="12.75">
      <c r="A523"/>
      <c r="D523"/>
      <c r="E523"/>
      <c r="F523"/>
      <c r="G523"/>
      <c r="H523"/>
    </row>
    <row r="524" spans="1:8" ht="12.75">
      <c r="A524"/>
      <c r="D524"/>
      <c r="E524"/>
      <c r="F524"/>
      <c r="G524"/>
      <c r="H524"/>
    </row>
    <row r="525" spans="1:8" ht="12.75">
      <c r="A525"/>
      <c r="D525"/>
      <c r="E525"/>
      <c r="F525"/>
      <c r="G525"/>
      <c r="H525"/>
    </row>
    <row r="526" spans="1:8" ht="12.75">
      <c r="A526"/>
      <c r="D526"/>
      <c r="E526"/>
      <c r="F526"/>
      <c r="G526"/>
      <c r="H526"/>
    </row>
    <row r="527" spans="1:8" ht="12.75">
      <c r="A527"/>
      <c r="D527"/>
      <c r="E527"/>
      <c r="F527"/>
      <c r="G527"/>
      <c r="H527"/>
    </row>
    <row r="528" spans="1:8" ht="12.75">
      <c r="A528"/>
      <c r="D528"/>
      <c r="E528"/>
      <c r="F528"/>
      <c r="G528"/>
      <c r="H528"/>
    </row>
    <row r="529" spans="1:8" ht="12.75">
      <c r="A529"/>
      <c r="D529"/>
      <c r="E529"/>
      <c r="F529"/>
      <c r="G529"/>
      <c r="H529"/>
    </row>
    <row r="530" spans="1:8" ht="12.75">
      <c r="A530"/>
      <c r="D530"/>
      <c r="E530"/>
      <c r="F530"/>
      <c r="G530"/>
      <c r="H530"/>
    </row>
    <row r="531" spans="1:8" ht="12.75">
      <c r="A531"/>
      <c r="D531"/>
      <c r="E531"/>
      <c r="F531"/>
      <c r="G531"/>
      <c r="H531"/>
    </row>
    <row r="532" spans="1:8" ht="12.75">
      <c r="A532"/>
      <c r="D532"/>
      <c r="E532"/>
      <c r="F532"/>
      <c r="G532"/>
      <c r="H532"/>
    </row>
    <row r="533" spans="1:8" ht="12.75">
      <c r="A533"/>
      <c r="D533"/>
      <c r="E533"/>
      <c r="F533"/>
      <c r="G533"/>
      <c r="H533"/>
    </row>
    <row r="534" spans="1:8" ht="12.75">
      <c r="A534"/>
      <c r="D534"/>
      <c r="E534"/>
      <c r="F534"/>
      <c r="G534"/>
      <c r="H534"/>
    </row>
    <row r="535" spans="1:8" ht="12.75">
      <c r="A535"/>
      <c r="D535"/>
      <c r="E535"/>
      <c r="F535"/>
      <c r="G535"/>
      <c r="H535"/>
    </row>
    <row r="536" spans="1:8" ht="12.75">
      <c r="A536"/>
      <c r="D536"/>
      <c r="E536"/>
      <c r="F536"/>
      <c r="G536"/>
      <c r="H536"/>
    </row>
    <row r="537" spans="1:8" ht="12.75">
      <c r="A537"/>
      <c r="D537"/>
      <c r="E537"/>
      <c r="F537"/>
      <c r="G537"/>
      <c r="H537"/>
    </row>
    <row r="538" spans="1:8" ht="12.75">
      <c r="A538"/>
      <c r="D538"/>
      <c r="E538"/>
      <c r="F538"/>
      <c r="G538"/>
      <c r="H538"/>
    </row>
    <row r="539" spans="1:8" ht="12.75">
      <c r="A539"/>
      <c r="D539"/>
      <c r="E539"/>
      <c r="F539"/>
      <c r="G539"/>
      <c r="H539"/>
    </row>
    <row r="540" spans="1:8" ht="12.75">
      <c r="A540"/>
      <c r="D540"/>
      <c r="E540"/>
      <c r="F540"/>
      <c r="G540"/>
      <c r="H540"/>
    </row>
    <row r="541" spans="1:8" ht="12.75">
      <c r="A541"/>
      <c r="D541"/>
      <c r="E541"/>
      <c r="F541"/>
      <c r="G541"/>
      <c r="H541"/>
    </row>
    <row r="542" spans="1:8" ht="12.75">
      <c r="A542"/>
      <c r="D542"/>
      <c r="E542"/>
      <c r="F542"/>
      <c r="G542"/>
      <c r="H542"/>
    </row>
    <row r="543" spans="1:8" ht="12.75">
      <c r="A543"/>
      <c r="D543"/>
      <c r="E543"/>
      <c r="F543"/>
      <c r="G543"/>
      <c r="H543"/>
    </row>
    <row r="544" spans="1:8" ht="12.75">
      <c r="A544"/>
      <c r="D544"/>
      <c r="E544"/>
      <c r="F544"/>
      <c r="G544"/>
      <c r="H544"/>
    </row>
    <row r="545" spans="1:8" ht="12.75">
      <c r="A545"/>
      <c r="D545"/>
      <c r="E545"/>
      <c r="F545"/>
      <c r="G545"/>
      <c r="H545"/>
    </row>
    <row r="546" spans="1:8" ht="12.75">
      <c r="A546"/>
      <c r="D546"/>
      <c r="E546"/>
      <c r="F546"/>
      <c r="G546"/>
      <c r="H546"/>
    </row>
    <row r="547" spans="1:8" ht="12.75">
      <c r="A547"/>
      <c r="D547"/>
      <c r="E547"/>
      <c r="F547"/>
      <c r="G547"/>
      <c r="H547"/>
    </row>
    <row r="548" spans="1:8" ht="12.75">
      <c r="A548"/>
      <c r="D548"/>
      <c r="E548"/>
      <c r="F548"/>
      <c r="G548"/>
      <c r="H548"/>
    </row>
    <row r="549" spans="1:8" ht="12.75">
      <c r="A549"/>
      <c r="D549"/>
      <c r="E549"/>
      <c r="F549"/>
      <c r="G549"/>
      <c r="H549"/>
    </row>
    <row r="550" spans="1:8" ht="12.75">
      <c r="A550"/>
      <c r="D550"/>
      <c r="E550"/>
      <c r="F550"/>
      <c r="G550"/>
      <c r="H550"/>
    </row>
    <row r="551" spans="1:8" ht="12.75">
      <c r="A551"/>
      <c r="D551"/>
      <c r="E551"/>
      <c r="F551"/>
      <c r="G551"/>
      <c r="H551"/>
    </row>
    <row r="552" spans="1:8" ht="12.75">
      <c r="A552"/>
      <c r="D552"/>
      <c r="E552"/>
      <c r="F552"/>
      <c r="G552"/>
      <c r="H552"/>
    </row>
    <row r="553" spans="1:8" ht="12.75">
      <c r="A553"/>
      <c r="D553"/>
      <c r="E553"/>
      <c r="F553"/>
      <c r="G553"/>
      <c r="H553"/>
    </row>
    <row r="554" spans="1:8" ht="12.75">
      <c r="A554"/>
      <c r="D554"/>
      <c r="E554"/>
      <c r="F554"/>
      <c r="G554"/>
      <c r="H554"/>
    </row>
    <row r="555" spans="1:8" ht="12.75">
      <c r="A555"/>
      <c r="D555"/>
      <c r="E555"/>
      <c r="F555"/>
      <c r="G555"/>
      <c r="H555"/>
    </row>
    <row r="556" spans="1:8" ht="12.75">
      <c r="A556"/>
      <c r="D556"/>
      <c r="E556"/>
      <c r="F556"/>
      <c r="G556"/>
      <c r="H556"/>
    </row>
    <row r="557" spans="1:8" ht="12.75">
      <c r="A557"/>
      <c r="D557"/>
      <c r="E557"/>
      <c r="F557"/>
      <c r="G557"/>
      <c r="H557"/>
    </row>
    <row r="558" spans="1:8" ht="12.75">
      <c r="A558"/>
      <c r="D558"/>
      <c r="E558"/>
      <c r="F558"/>
      <c r="G558"/>
      <c r="H558"/>
    </row>
    <row r="559" spans="1:8" ht="12.75">
      <c r="A559"/>
      <c r="D559"/>
      <c r="E559"/>
      <c r="F559"/>
      <c r="G559"/>
      <c r="H559"/>
    </row>
    <row r="560" spans="1:8" ht="12.75">
      <c r="A560"/>
      <c r="D560"/>
      <c r="E560"/>
      <c r="F560"/>
      <c r="G560"/>
      <c r="H560"/>
    </row>
    <row r="561" spans="1:8" ht="12.75">
      <c r="A561"/>
      <c r="D561"/>
      <c r="E561"/>
      <c r="F561"/>
      <c r="G561"/>
      <c r="H561"/>
    </row>
    <row r="562" spans="1:8" ht="12.75">
      <c r="A562"/>
      <c r="D562"/>
      <c r="E562"/>
      <c r="F562"/>
      <c r="G562"/>
      <c r="H562"/>
    </row>
    <row r="563" spans="1:8" ht="12.75">
      <c r="A563"/>
      <c r="D563"/>
      <c r="E563"/>
      <c r="F563"/>
      <c r="G563"/>
      <c r="H563"/>
    </row>
    <row r="564" spans="1:8" ht="12.75">
      <c r="A564"/>
      <c r="D564"/>
      <c r="E564"/>
      <c r="F564"/>
      <c r="G564"/>
      <c r="H564"/>
    </row>
    <row r="565" spans="1:8" ht="12.75">
      <c r="A565"/>
      <c r="D565"/>
      <c r="E565"/>
      <c r="F565"/>
      <c r="G565"/>
      <c r="H565"/>
    </row>
    <row r="566" spans="1:8" ht="12.75">
      <c r="A566"/>
      <c r="D566"/>
      <c r="E566"/>
      <c r="F566"/>
      <c r="G566"/>
      <c r="H566"/>
    </row>
    <row r="567" spans="1:8" ht="12.75">
      <c r="A567"/>
      <c r="D567"/>
      <c r="E567"/>
      <c r="F567"/>
      <c r="G567"/>
      <c r="H567"/>
    </row>
    <row r="568" spans="1:8" ht="12.75">
      <c r="A568"/>
      <c r="D568"/>
      <c r="E568"/>
      <c r="F568"/>
      <c r="G568"/>
      <c r="H568"/>
    </row>
    <row r="569" spans="1:8" ht="12.75">
      <c r="A569"/>
      <c r="D569"/>
      <c r="E569"/>
      <c r="F569"/>
      <c r="G569"/>
      <c r="H569"/>
    </row>
    <row r="570" spans="1:8" ht="12.75">
      <c r="A570"/>
      <c r="D570"/>
      <c r="E570"/>
      <c r="F570"/>
      <c r="G570"/>
      <c r="H570"/>
    </row>
    <row r="571" spans="1:8" ht="12.75">
      <c r="A571"/>
      <c r="D571"/>
      <c r="E571"/>
      <c r="F571"/>
      <c r="G571"/>
      <c r="H571"/>
    </row>
    <row r="572" spans="1:8" ht="12.75">
      <c r="A572"/>
      <c r="D572"/>
      <c r="E572"/>
      <c r="F572"/>
      <c r="G572"/>
      <c r="H572"/>
    </row>
    <row r="573" spans="1:8" ht="12.75">
      <c r="A573"/>
      <c r="D573"/>
      <c r="E573"/>
      <c r="F573"/>
      <c r="G573"/>
      <c r="H573"/>
    </row>
    <row r="574" spans="1:8" ht="12.75">
      <c r="A574"/>
      <c r="D574"/>
      <c r="E574"/>
      <c r="F574"/>
      <c r="G574"/>
      <c r="H574"/>
    </row>
    <row r="575" spans="1:8" ht="12.75">
      <c r="A575"/>
      <c r="D575"/>
      <c r="E575"/>
      <c r="F575"/>
      <c r="G575"/>
      <c r="H575"/>
    </row>
    <row r="576" spans="1:8" ht="12.75">
      <c r="A576"/>
      <c r="D576"/>
      <c r="E576"/>
      <c r="F576"/>
      <c r="G576"/>
      <c r="H576"/>
    </row>
    <row r="577" spans="1:8" ht="12.75">
      <c r="A577"/>
      <c r="D577"/>
      <c r="E577"/>
      <c r="F577"/>
      <c r="G577"/>
      <c r="H577"/>
    </row>
    <row r="578" spans="1:8" ht="12.75">
      <c r="A578"/>
      <c r="D578"/>
      <c r="E578"/>
      <c r="F578"/>
      <c r="G578"/>
      <c r="H578"/>
    </row>
    <row r="579" spans="1:8" ht="12.75">
      <c r="A579"/>
      <c r="D579"/>
      <c r="E579"/>
      <c r="F579"/>
      <c r="G579"/>
      <c r="H579"/>
    </row>
    <row r="580" spans="1:8" ht="12.75">
      <c r="A580"/>
      <c r="D580"/>
      <c r="E580"/>
      <c r="F580"/>
      <c r="G580"/>
      <c r="H580"/>
    </row>
    <row r="581" spans="1:8" ht="12.75">
      <c r="A581"/>
      <c r="D581"/>
      <c r="E581"/>
      <c r="F581"/>
      <c r="G581"/>
      <c r="H581"/>
    </row>
    <row r="582" spans="1:8" ht="12.75">
      <c r="A582"/>
      <c r="D582"/>
      <c r="E582"/>
      <c r="F582"/>
      <c r="G582"/>
      <c r="H582"/>
    </row>
    <row r="583" spans="1:8" ht="12.75">
      <c r="A583"/>
      <c r="D583"/>
      <c r="E583"/>
      <c r="F583"/>
      <c r="G583"/>
      <c r="H583"/>
    </row>
    <row r="584" spans="1:8" ht="12.75">
      <c r="A584"/>
      <c r="D584"/>
      <c r="E584"/>
      <c r="F584"/>
      <c r="G584"/>
      <c r="H584"/>
    </row>
    <row r="585" spans="1:8" ht="12.75">
      <c r="A585"/>
      <c r="D585"/>
      <c r="E585"/>
      <c r="F585"/>
      <c r="G585"/>
      <c r="H585"/>
    </row>
    <row r="586" spans="1:8" ht="12.75">
      <c r="A586"/>
      <c r="D586"/>
      <c r="E586"/>
      <c r="F586"/>
      <c r="G586"/>
      <c r="H586"/>
    </row>
    <row r="587" spans="1:8" ht="12.75">
      <c r="A587"/>
      <c r="D587"/>
      <c r="E587"/>
      <c r="F587"/>
      <c r="G587"/>
      <c r="H587"/>
    </row>
    <row r="588" spans="1:8" ht="12.75">
      <c r="A588"/>
      <c r="D588"/>
      <c r="E588"/>
      <c r="F588"/>
      <c r="G588"/>
      <c r="H588"/>
    </row>
    <row r="589" spans="1:8" ht="12.75">
      <c r="A589"/>
      <c r="D589"/>
      <c r="E589"/>
      <c r="F589"/>
      <c r="G589"/>
      <c r="H589"/>
    </row>
    <row r="590" spans="1:8" ht="12.75">
      <c r="A590"/>
      <c r="D590"/>
      <c r="E590"/>
      <c r="F590"/>
      <c r="G590"/>
      <c r="H590"/>
    </row>
    <row r="591" spans="1:8" ht="12.75">
      <c r="A591"/>
      <c r="D591"/>
      <c r="E591"/>
      <c r="F591"/>
      <c r="G591"/>
      <c r="H591"/>
    </row>
    <row r="592" spans="1:8" ht="12.75">
      <c r="A592"/>
      <c r="D592"/>
      <c r="E592"/>
      <c r="F592"/>
      <c r="G592"/>
      <c r="H592"/>
    </row>
    <row r="593" spans="1:8" ht="12.75">
      <c r="A593"/>
      <c r="D593"/>
      <c r="E593"/>
      <c r="F593"/>
      <c r="G593"/>
      <c r="H593"/>
    </row>
    <row r="594" spans="1:8" ht="12.75">
      <c r="A594"/>
      <c r="D594"/>
      <c r="E594"/>
      <c r="F594"/>
      <c r="G594"/>
      <c r="H594"/>
    </row>
    <row r="595" spans="1:8" ht="12.75">
      <c r="A595"/>
      <c r="D595"/>
      <c r="E595"/>
      <c r="F595"/>
      <c r="G595"/>
      <c r="H595"/>
    </row>
    <row r="596" spans="1:8" ht="12.75">
      <c r="A596"/>
      <c r="D596"/>
      <c r="E596"/>
      <c r="F596"/>
      <c r="G596"/>
      <c r="H596"/>
    </row>
    <row r="597" spans="1:8" ht="12.75">
      <c r="A597"/>
      <c r="D597"/>
      <c r="E597"/>
      <c r="F597"/>
      <c r="G597"/>
      <c r="H597"/>
    </row>
    <row r="598" spans="1:8" ht="12.75">
      <c r="A598"/>
      <c r="D598"/>
      <c r="E598"/>
      <c r="F598"/>
      <c r="G598"/>
      <c r="H598"/>
    </row>
    <row r="599" spans="1:8" ht="12.75">
      <c r="A599"/>
      <c r="D599"/>
      <c r="E599"/>
      <c r="F599"/>
      <c r="G599"/>
      <c r="H599"/>
    </row>
    <row r="600" spans="1:8" ht="12.75">
      <c r="A600"/>
      <c r="D600"/>
      <c r="E600"/>
      <c r="F600"/>
      <c r="G600"/>
      <c r="H600"/>
    </row>
    <row r="601" spans="1:8" ht="12.75">
      <c r="A601"/>
      <c r="D601"/>
      <c r="E601"/>
      <c r="F601"/>
      <c r="G601"/>
      <c r="H601"/>
    </row>
    <row r="602" spans="1:8" ht="12.75">
      <c r="A602"/>
      <c r="D602"/>
      <c r="E602"/>
      <c r="F602"/>
      <c r="G602"/>
      <c r="H602"/>
    </row>
    <row r="603" spans="1:8" ht="12.75">
      <c r="A603"/>
      <c r="D603"/>
      <c r="E603"/>
      <c r="F603"/>
      <c r="G603"/>
      <c r="H603"/>
    </row>
    <row r="604" spans="1:8" ht="12.75">
      <c r="A604"/>
      <c r="D604"/>
      <c r="E604"/>
      <c r="F604"/>
      <c r="G604"/>
      <c r="H604"/>
    </row>
    <row r="605" spans="1:8" ht="12.75">
      <c r="A605"/>
      <c r="D605"/>
      <c r="E605"/>
      <c r="F605"/>
      <c r="G605"/>
      <c r="H605"/>
    </row>
    <row r="606" spans="1:8" ht="12.75">
      <c r="A606"/>
      <c r="D606"/>
      <c r="E606"/>
      <c r="F606"/>
      <c r="G606"/>
      <c r="H606"/>
    </row>
    <row r="607" spans="1:8" ht="12.75">
      <c r="A607"/>
      <c r="D607"/>
      <c r="E607"/>
      <c r="F607"/>
      <c r="G607"/>
      <c r="H607"/>
    </row>
    <row r="608" spans="1:8" ht="12.75">
      <c r="A608"/>
      <c r="D608"/>
      <c r="E608"/>
      <c r="F608"/>
      <c r="G608"/>
      <c r="H608"/>
    </row>
    <row r="609" spans="1:8" ht="12.75">
      <c r="A609"/>
      <c r="D609"/>
      <c r="E609"/>
      <c r="F609"/>
      <c r="G609"/>
      <c r="H609"/>
    </row>
    <row r="610" spans="1:8" ht="12.75">
      <c r="A610"/>
      <c r="D610"/>
      <c r="E610"/>
      <c r="F610"/>
      <c r="G610"/>
      <c r="H610"/>
    </row>
    <row r="611" spans="1:8" ht="12.75">
      <c r="A611"/>
      <c r="D611"/>
      <c r="E611"/>
      <c r="F611"/>
      <c r="G611"/>
      <c r="H611"/>
    </row>
    <row r="612" spans="1:8" ht="12.75">
      <c r="A612"/>
      <c r="D612"/>
      <c r="E612"/>
      <c r="F612"/>
      <c r="G612"/>
      <c r="H612"/>
    </row>
    <row r="613" spans="1:8" ht="12.75">
      <c r="A613"/>
      <c r="D613"/>
      <c r="E613"/>
      <c r="F613"/>
      <c r="G613"/>
      <c r="H613"/>
    </row>
    <row r="614" spans="1:8" ht="12.75">
      <c r="A614"/>
      <c r="D614"/>
      <c r="E614"/>
      <c r="F614"/>
      <c r="G614"/>
      <c r="H614"/>
    </row>
    <row r="615" spans="1:8" ht="12.75">
      <c r="A615"/>
      <c r="D615"/>
      <c r="E615"/>
      <c r="F615"/>
      <c r="G615"/>
      <c r="H615"/>
    </row>
    <row r="616" spans="1:8" ht="12.75">
      <c r="A616"/>
      <c r="D616"/>
      <c r="E616"/>
      <c r="F616"/>
      <c r="G616"/>
      <c r="H616"/>
    </row>
    <row r="617" spans="1:8" ht="12.75">
      <c r="A617"/>
      <c r="D617"/>
      <c r="E617"/>
      <c r="F617"/>
      <c r="G617"/>
      <c r="H617"/>
    </row>
    <row r="618" spans="1:8" ht="12.75">
      <c r="A618"/>
      <c r="D618"/>
      <c r="E618"/>
      <c r="F618"/>
      <c r="G618"/>
      <c r="H618"/>
    </row>
    <row r="619" spans="1:8" ht="12.75">
      <c r="A619"/>
      <c r="D619"/>
      <c r="E619"/>
      <c r="F619"/>
      <c r="G619"/>
      <c r="H619"/>
    </row>
    <row r="620" spans="1:8" ht="12.75">
      <c r="A620"/>
      <c r="D620"/>
      <c r="E620"/>
      <c r="F620"/>
      <c r="G620"/>
      <c r="H620"/>
    </row>
    <row r="621" spans="1:8" ht="12.75">
      <c r="A621"/>
      <c r="D621"/>
      <c r="E621"/>
      <c r="F621"/>
      <c r="G621"/>
      <c r="H621"/>
    </row>
    <row r="622" spans="1:8" ht="12.75">
      <c r="A622"/>
      <c r="D622"/>
      <c r="E622"/>
      <c r="F622"/>
      <c r="G622"/>
      <c r="H622"/>
    </row>
    <row r="623" spans="1:8" ht="12.75">
      <c r="A623"/>
      <c r="D623"/>
      <c r="E623"/>
      <c r="F623"/>
      <c r="G623"/>
      <c r="H623"/>
    </row>
    <row r="624" spans="1:8" ht="12.75">
      <c r="A624"/>
      <c r="D624"/>
      <c r="E624"/>
      <c r="F624"/>
      <c r="G624"/>
      <c r="H624"/>
    </row>
    <row r="625" spans="1:8" ht="12.75">
      <c r="A625"/>
      <c r="D625"/>
      <c r="E625"/>
      <c r="F625"/>
      <c r="G625"/>
      <c r="H625"/>
    </row>
    <row r="626" spans="1:8" ht="12.75">
      <c r="A626"/>
      <c r="D626"/>
      <c r="E626"/>
      <c r="F626"/>
      <c r="G626"/>
      <c r="H626"/>
    </row>
    <row r="627" spans="1:8" ht="12.75">
      <c r="A627"/>
      <c r="D627"/>
      <c r="E627"/>
      <c r="F627"/>
      <c r="G627"/>
      <c r="H627"/>
    </row>
    <row r="628" spans="1:8" ht="12.75">
      <c r="A628"/>
      <c r="D628"/>
      <c r="E628"/>
      <c r="F628"/>
      <c r="G628"/>
      <c r="H628"/>
    </row>
    <row r="629" spans="1:8" ht="12.75">
      <c r="A629"/>
      <c r="D629"/>
      <c r="E629"/>
      <c r="F629"/>
      <c r="G629"/>
      <c r="H629"/>
    </row>
    <row r="630" spans="1:8" ht="12.75">
      <c r="A630"/>
      <c r="D630"/>
      <c r="E630"/>
      <c r="F630"/>
      <c r="G630"/>
      <c r="H630"/>
    </row>
    <row r="631" spans="1:8" ht="12.75">
      <c r="A631"/>
      <c r="D631"/>
      <c r="E631"/>
      <c r="F631"/>
      <c r="G631"/>
      <c r="H631"/>
    </row>
    <row r="632" spans="1:8" ht="12.75">
      <c r="A632"/>
      <c r="D632"/>
      <c r="E632"/>
      <c r="F632"/>
      <c r="G632"/>
      <c r="H632"/>
    </row>
    <row r="633" spans="1:8" ht="12.75">
      <c r="A633"/>
      <c r="D633"/>
      <c r="E633"/>
      <c r="F633"/>
      <c r="G633"/>
      <c r="H633"/>
    </row>
    <row r="634" spans="1:8" ht="12.75">
      <c r="A634"/>
      <c r="D634"/>
      <c r="E634"/>
      <c r="F634"/>
      <c r="G634"/>
      <c r="H634"/>
    </row>
    <row r="635" spans="1:8" ht="12.75">
      <c r="A635"/>
      <c r="D635"/>
      <c r="E635"/>
      <c r="F635"/>
      <c r="G635"/>
      <c r="H635"/>
    </row>
    <row r="636" spans="1:8" ht="12.75">
      <c r="A636"/>
      <c r="D636"/>
      <c r="E636"/>
      <c r="F636"/>
      <c r="G636"/>
      <c r="H636"/>
    </row>
    <row r="637" spans="1:8" ht="12.75">
      <c r="A637"/>
      <c r="D637"/>
      <c r="E637"/>
      <c r="F637"/>
      <c r="G637"/>
      <c r="H637"/>
    </row>
    <row r="638" spans="1:8" ht="12.75">
      <c r="A638"/>
      <c r="D638"/>
      <c r="E638"/>
      <c r="F638"/>
      <c r="G638"/>
      <c r="H638"/>
    </row>
    <row r="639" spans="1:8" ht="12.75">
      <c r="A639"/>
      <c r="D639"/>
      <c r="E639"/>
      <c r="F639"/>
      <c r="G639"/>
      <c r="H639"/>
    </row>
    <row r="640" spans="1:8" ht="12.75">
      <c r="A640"/>
      <c r="D640"/>
      <c r="E640"/>
      <c r="F640"/>
      <c r="G640"/>
      <c r="H640"/>
    </row>
    <row r="641" spans="1:8" ht="12.75">
      <c r="A641"/>
      <c r="D641"/>
      <c r="E641"/>
      <c r="F641"/>
      <c r="G641"/>
      <c r="H641"/>
    </row>
    <row r="642" spans="1:8" ht="12.75">
      <c r="A642"/>
      <c r="D642"/>
      <c r="E642"/>
      <c r="F642"/>
      <c r="G642"/>
      <c r="H642"/>
    </row>
    <row r="643" spans="1:8" ht="12.75">
      <c r="A643"/>
      <c r="D643"/>
      <c r="E643"/>
      <c r="F643"/>
      <c r="G643"/>
      <c r="H643"/>
    </row>
    <row r="644" spans="1:8" ht="12.75">
      <c r="A644"/>
      <c r="D644"/>
      <c r="E644"/>
      <c r="F644"/>
      <c r="G644"/>
      <c r="H644"/>
    </row>
    <row r="645" spans="1:8" ht="12.75">
      <c r="A645"/>
      <c r="D645"/>
      <c r="E645"/>
      <c r="F645"/>
      <c r="G645"/>
      <c r="H645"/>
    </row>
    <row r="646" spans="1:8" ht="12.75">
      <c r="A646"/>
      <c r="D646"/>
      <c r="E646"/>
      <c r="F646"/>
      <c r="G646"/>
      <c r="H646"/>
    </row>
    <row r="647" spans="1:8" ht="12.75">
      <c r="A647"/>
      <c r="D647"/>
      <c r="E647"/>
      <c r="F647"/>
      <c r="G647"/>
      <c r="H647"/>
    </row>
    <row r="648" spans="1:8" ht="12.75">
      <c r="A648"/>
      <c r="D648"/>
      <c r="E648"/>
      <c r="F648"/>
      <c r="G648"/>
      <c r="H648"/>
    </row>
    <row r="649" spans="1:8" ht="12.75">
      <c r="A649"/>
      <c r="D649"/>
      <c r="E649"/>
      <c r="F649"/>
      <c r="G649"/>
      <c r="H649"/>
    </row>
    <row r="650" spans="1:8" ht="12.75">
      <c r="A650"/>
      <c r="D650"/>
      <c r="E650"/>
      <c r="F650"/>
      <c r="G650"/>
      <c r="H650"/>
    </row>
    <row r="651" spans="1:8" ht="12.75">
      <c r="A651"/>
      <c r="D651"/>
      <c r="E651"/>
      <c r="F651"/>
      <c r="G651"/>
      <c r="H651"/>
    </row>
    <row r="652" spans="1:8" ht="12.75">
      <c r="A652"/>
      <c r="D652"/>
      <c r="E652"/>
      <c r="F652"/>
      <c r="G652"/>
      <c r="H652"/>
    </row>
    <row r="653" spans="1:8" ht="12.75">
      <c r="A653"/>
      <c r="D653"/>
      <c r="E653"/>
      <c r="F653"/>
      <c r="G653"/>
      <c r="H653"/>
    </row>
    <row r="654" spans="1:8" ht="12.75">
      <c r="A654"/>
      <c r="D654"/>
      <c r="E654"/>
      <c r="F654"/>
      <c r="G654"/>
      <c r="H654"/>
    </row>
    <row r="655" spans="1:8" ht="12.75">
      <c r="A655"/>
      <c r="D655"/>
      <c r="E655"/>
      <c r="F655"/>
      <c r="G655"/>
      <c r="H655"/>
    </row>
    <row r="656" spans="1:8" ht="12.75">
      <c r="A656"/>
      <c r="D656"/>
      <c r="E656"/>
      <c r="F656"/>
      <c r="G656"/>
      <c r="H656"/>
    </row>
    <row r="657" spans="1:8" ht="12.75">
      <c r="A657"/>
      <c r="D657"/>
      <c r="E657"/>
      <c r="F657"/>
      <c r="G657"/>
      <c r="H657"/>
    </row>
    <row r="658" spans="1:8" ht="12.75">
      <c r="A658"/>
      <c r="D658"/>
      <c r="E658"/>
      <c r="F658"/>
      <c r="G658"/>
      <c r="H658"/>
    </row>
    <row r="659" spans="1:8" ht="12.75">
      <c r="A659"/>
      <c r="D659"/>
      <c r="E659"/>
      <c r="F659"/>
      <c r="G659"/>
      <c r="H659"/>
    </row>
    <row r="660" spans="1:8" ht="12.75">
      <c r="A660"/>
      <c r="D660"/>
      <c r="E660"/>
      <c r="F660"/>
      <c r="G660"/>
      <c r="H660"/>
    </row>
    <row r="661" spans="1:8" ht="12.75">
      <c r="A661"/>
      <c r="D661"/>
      <c r="E661"/>
      <c r="F661"/>
      <c r="G661"/>
      <c r="H661"/>
    </row>
    <row r="662" spans="1:8" ht="12.75">
      <c r="A662"/>
      <c r="D662"/>
      <c r="E662"/>
      <c r="F662"/>
      <c r="G662"/>
      <c r="H662"/>
    </row>
    <row r="663" spans="1:8" ht="12.75">
      <c r="A663"/>
      <c r="D663"/>
      <c r="E663"/>
      <c r="F663"/>
      <c r="G663"/>
      <c r="H663"/>
    </row>
    <row r="664" spans="1:8" ht="12.75">
      <c r="A664"/>
      <c r="D664"/>
      <c r="E664"/>
      <c r="F664"/>
      <c r="G664"/>
      <c r="H664"/>
    </row>
    <row r="665" spans="1:8" ht="12.75">
      <c r="A665"/>
      <c r="D665"/>
      <c r="E665"/>
      <c r="F665"/>
      <c r="G665"/>
      <c r="H665"/>
    </row>
    <row r="666" spans="1:8" ht="12.75">
      <c r="A666"/>
      <c r="D666"/>
      <c r="E666"/>
      <c r="F666"/>
      <c r="G666"/>
      <c r="H666"/>
    </row>
    <row r="667" spans="1:8" ht="12.75">
      <c r="A667"/>
      <c r="D667"/>
      <c r="E667"/>
      <c r="F667"/>
      <c r="G667"/>
      <c r="H667"/>
    </row>
    <row r="668" spans="1:8" ht="12.75">
      <c r="A668"/>
      <c r="D668"/>
      <c r="E668"/>
      <c r="F668"/>
      <c r="G668"/>
      <c r="H668"/>
    </row>
    <row r="669" spans="1:8" ht="12.75">
      <c r="A669"/>
      <c r="D669"/>
      <c r="E669"/>
      <c r="F669"/>
      <c r="G669"/>
      <c r="H669"/>
    </row>
    <row r="670" spans="1:8" ht="12.75">
      <c r="A670"/>
      <c r="D670"/>
      <c r="E670"/>
      <c r="F670"/>
      <c r="G670"/>
      <c r="H670"/>
    </row>
    <row r="671" spans="1:8" ht="12.75">
      <c r="A671"/>
      <c r="D671"/>
      <c r="E671"/>
      <c r="F671"/>
      <c r="G671"/>
      <c r="H671"/>
    </row>
    <row r="672" spans="1:8" ht="12.75">
      <c r="A672"/>
      <c r="D672"/>
      <c r="E672"/>
      <c r="F672"/>
      <c r="G672"/>
      <c r="H672"/>
    </row>
    <row r="673" spans="1:8" ht="12.75">
      <c r="A673"/>
      <c r="D673"/>
      <c r="E673"/>
      <c r="F673"/>
      <c r="G673"/>
      <c r="H673"/>
    </row>
    <row r="674" spans="1:8" ht="12.75">
      <c r="A674"/>
      <c r="D674"/>
      <c r="E674"/>
      <c r="F674"/>
      <c r="G674"/>
      <c r="H674"/>
    </row>
    <row r="675" spans="1:8" ht="12.75">
      <c r="A675"/>
      <c r="D675"/>
      <c r="E675"/>
      <c r="F675"/>
      <c r="G675"/>
      <c r="H675"/>
    </row>
    <row r="676" spans="1:8" ht="12.75">
      <c r="A676"/>
      <c r="D676"/>
      <c r="E676"/>
      <c r="F676"/>
      <c r="G676"/>
      <c r="H676"/>
    </row>
    <row r="677" spans="1:8" ht="12.75">
      <c r="A677"/>
      <c r="D677"/>
      <c r="E677"/>
      <c r="F677"/>
      <c r="G677"/>
      <c r="H677"/>
    </row>
    <row r="678" spans="1:8" ht="12.75">
      <c r="A678"/>
      <c r="D678"/>
      <c r="E678"/>
      <c r="F678"/>
      <c r="G678"/>
      <c r="H678"/>
    </row>
    <row r="679" spans="1:8" ht="12.75">
      <c r="A679"/>
      <c r="D679"/>
      <c r="E679"/>
      <c r="F679"/>
      <c r="G679"/>
      <c r="H679"/>
    </row>
    <row r="680" spans="1:8" ht="12.75">
      <c r="A680"/>
      <c r="D680"/>
      <c r="E680"/>
      <c r="F680"/>
      <c r="G680"/>
      <c r="H680"/>
    </row>
    <row r="681" spans="1:8" ht="12.75">
      <c r="A681"/>
      <c r="D681"/>
      <c r="E681"/>
      <c r="F681"/>
      <c r="G681"/>
      <c r="H681"/>
    </row>
    <row r="682" spans="1:8" ht="12.75">
      <c r="A682"/>
      <c r="D682"/>
      <c r="E682"/>
      <c r="F682"/>
      <c r="G682"/>
      <c r="H682"/>
    </row>
    <row r="683" spans="1:8" ht="12.75">
      <c r="A683"/>
      <c r="D683"/>
      <c r="E683"/>
      <c r="F683"/>
      <c r="G683"/>
      <c r="H683"/>
    </row>
    <row r="684" spans="1:8" ht="12.75">
      <c r="A684"/>
      <c r="D684"/>
      <c r="E684"/>
      <c r="F684"/>
      <c r="G684"/>
      <c r="H684"/>
    </row>
    <row r="685" spans="1:8" ht="12.75">
      <c r="A685"/>
      <c r="D685"/>
      <c r="E685"/>
      <c r="F685"/>
      <c r="G685"/>
      <c r="H685"/>
    </row>
    <row r="686" spans="1:8" ht="12.75">
      <c r="A686"/>
      <c r="D686"/>
      <c r="E686"/>
      <c r="F686"/>
      <c r="G686"/>
      <c r="H686"/>
    </row>
    <row r="687" spans="1:8" ht="12.75">
      <c r="A687"/>
      <c r="D687"/>
      <c r="E687"/>
      <c r="F687"/>
      <c r="G687"/>
      <c r="H687"/>
    </row>
    <row r="688" spans="1:8" ht="12.75">
      <c r="A688"/>
      <c r="D688"/>
      <c r="E688"/>
      <c r="F688"/>
      <c r="G688"/>
      <c r="H688"/>
    </row>
    <row r="689" spans="1:8" ht="12.75">
      <c r="A689"/>
      <c r="D689"/>
      <c r="E689"/>
      <c r="F689"/>
      <c r="G689"/>
      <c r="H689"/>
    </row>
    <row r="690" spans="1:8" ht="12.75">
      <c r="A690"/>
      <c r="D690"/>
      <c r="E690"/>
      <c r="F690"/>
      <c r="G690"/>
      <c r="H690"/>
    </row>
    <row r="691" spans="1:8" ht="12.75">
      <c r="A691"/>
      <c r="D691"/>
      <c r="E691"/>
      <c r="F691"/>
      <c r="G691"/>
      <c r="H691"/>
    </row>
    <row r="692" spans="1:8" ht="12.75">
      <c r="A692"/>
      <c r="D692"/>
      <c r="E692"/>
      <c r="F692"/>
      <c r="G692"/>
      <c r="H692"/>
    </row>
    <row r="693" spans="1:8" ht="12.75">
      <c r="A693"/>
      <c r="D693"/>
      <c r="E693"/>
      <c r="F693"/>
      <c r="G693"/>
      <c r="H693"/>
    </row>
    <row r="694" spans="1:8" ht="12.75">
      <c r="A694"/>
      <c r="D694"/>
      <c r="E694"/>
      <c r="F694"/>
      <c r="G694"/>
      <c r="H694"/>
    </row>
    <row r="695" spans="1:8" ht="12.75">
      <c r="A695"/>
      <c r="D695"/>
      <c r="E695"/>
      <c r="F695"/>
      <c r="G695"/>
      <c r="H695"/>
    </row>
    <row r="696" spans="1:8" ht="12.75">
      <c r="A696"/>
      <c r="D696"/>
      <c r="E696"/>
      <c r="F696"/>
      <c r="G696"/>
      <c r="H696"/>
    </row>
    <row r="697" spans="1:8" ht="12.75">
      <c r="A697"/>
      <c r="D697"/>
      <c r="E697"/>
      <c r="F697"/>
      <c r="G697"/>
      <c r="H697"/>
    </row>
    <row r="698" spans="1:8" ht="12.75">
      <c r="A698"/>
      <c r="D698"/>
      <c r="E698"/>
      <c r="F698"/>
      <c r="G698"/>
      <c r="H698"/>
    </row>
    <row r="699" spans="1:8" ht="12.75">
      <c r="A699"/>
      <c r="D699"/>
      <c r="E699"/>
      <c r="F699"/>
      <c r="G699"/>
      <c r="H699"/>
    </row>
    <row r="700" spans="1:8" ht="12.75">
      <c r="A700"/>
      <c r="D700"/>
      <c r="E700"/>
      <c r="F700"/>
      <c r="G700"/>
      <c r="H700"/>
    </row>
    <row r="701" spans="1:8" ht="12.75">
      <c r="A701"/>
      <c r="D701"/>
      <c r="E701"/>
      <c r="F701"/>
      <c r="G701"/>
      <c r="H701"/>
    </row>
    <row r="702" spans="1:8" ht="12.75">
      <c r="A702"/>
      <c r="D702"/>
      <c r="E702"/>
      <c r="F702"/>
      <c r="G702"/>
      <c r="H702"/>
    </row>
    <row r="703" spans="1:8" ht="12.75">
      <c r="A703"/>
      <c r="D703"/>
      <c r="E703"/>
      <c r="F703"/>
      <c r="G703"/>
      <c r="H703"/>
    </row>
    <row r="704" spans="1:8" ht="12.75">
      <c r="A704"/>
      <c r="D704"/>
      <c r="E704"/>
      <c r="F704"/>
      <c r="G704"/>
      <c r="H704"/>
    </row>
    <row r="705" spans="1:8" ht="12.75">
      <c r="A705"/>
      <c r="D705"/>
      <c r="E705"/>
      <c r="F705"/>
      <c r="G705"/>
      <c r="H705"/>
    </row>
    <row r="706" spans="1:8" ht="12.75">
      <c r="A706"/>
      <c r="D706"/>
      <c r="E706"/>
      <c r="F706"/>
      <c r="G706"/>
      <c r="H706"/>
    </row>
    <row r="707" spans="1:8" ht="12.75">
      <c r="A707"/>
      <c r="D707"/>
      <c r="E707"/>
      <c r="F707"/>
      <c r="G707"/>
      <c r="H707"/>
    </row>
    <row r="708" spans="1:8" ht="12.75">
      <c r="A708"/>
      <c r="D708"/>
      <c r="E708"/>
      <c r="F708"/>
      <c r="G708"/>
      <c r="H708"/>
    </row>
    <row r="709" spans="1:8" ht="12.75">
      <c r="A709"/>
      <c r="D709"/>
      <c r="E709"/>
      <c r="F709"/>
      <c r="G709"/>
      <c r="H709"/>
    </row>
    <row r="710" spans="1:8" ht="12.75">
      <c r="A710"/>
      <c r="D710"/>
      <c r="E710"/>
      <c r="F710"/>
      <c r="G710"/>
      <c r="H710"/>
    </row>
  </sheetData>
  <sheetProtection/>
  <mergeCells count="57">
    <mergeCell ref="A439:A440"/>
    <mergeCell ref="B439:B440"/>
    <mergeCell ref="C439:C440"/>
    <mergeCell ref="A453:A454"/>
    <mergeCell ref="B453:B454"/>
    <mergeCell ref="C453:C454"/>
    <mergeCell ref="B452:C452"/>
    <mergeCell ref="A386:A387"/>
    <mergeCell ref="B386:B387"/>
    <mergeCell ref="C386:C387"/>
    <mergeCell ref="A399:A400"/>
    <mergeCell ref="B399:B400"/>
    <mergeCell ref="C399:C400"/>
    <mergeCell ref="A266:A267"/>
    <mergeCell ref="B266:B267"/>
    <mergeCell ref="C266:C267"/>
    <mergeCell ref="A365:A366"/>
    <mergeCell ref="B365:B366"/>
    <mergeCell ref="C365:C366"/>
    <mergeCell ref="A186:A187"/>
    <mergeCell ref="B186:B187"/>
    <mergeCell ref="C186:C187"/>
    <mergeCell ref="A195:A196"/>
    <mergeCell ref="B195:B196"/>
    <mergeCell ref="C195:C196"/>
    <mergeCell ref="A143:A144"/>
    <mergeCell ref="B143:B144"/>
    <mergeCell ref="C143:C144"/>
    <mergeCell ref="A179:A180"/>
    <mergeCell ref="B179:B180"/>
    <mergeCell ref="C179:C180"/>
    <mergeCell ref="A114:A115"/>
    <mergeCell ref="B114:B115"/>
    <mergeCell ref="C114:C115"/>
    <mergeCell ref="A125:A126"/>
    <mergeCell ref="B125:B126"/>
    <mergeCell ref="C125:C126"/>
    <mergeCell ref="B142:C142"/>
    <mergeCell ref="B194:C194"/>
    <mergeCell ref="B178:C178"/>
    <mergeCell ref="B185:C185"/>
    <mergeCell ref="A6:A7"/>
    <mergeCell ref="B6:B7"/>
    <mergeCell ref="C6:C7"/>
    <mergeCell ref="A78:A79"/>
    <mergeCell ref="B78:B79"/>
    <mergeCell ref="C78:C79"/>
    <mergeCell ref="B5:C5"/>
    <mergeCell ref="B124:C124"/>
    <mergeCell ref="B113:C113"/>
    <mergeCell ref="B118:C118"/>
    <mergeCell ref="B77:C77"/>
    <mergeCell ref="B438:C438"/>
    <mergeCell ref="B398:C398"/>
    <mergeCell ref="B364:C364"/>
    <mergeCell ref="B385:C385"/>
    <mergeCell ref="B265:C265"/>
  </mergeCells>
  <printOptions/>
  <pageMargins left="0.47" right="0.24" top="0.16" bottom="0.23" header="0.22" footer="0.13"/>
  <pageSetup fitToHeight="4" horizontalDpi="360" verticalDpi="360" orientation="portrait" paperSize="9" scale="91" r:id="rId2"/>
  <rowBreaks count="6" manualBreakCount="6">
    <brk id="72" max="255" man="1"/>
    <brk id="137" max="8" man="1"/>
    <brk id="189" max="255" man="1"/>
    <brk id="260" max="255" man="1"/>
    <brk id="359" max="8" man="1"/>
    <brk id="4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Emilio</dc:creator>
  <cp:keywords/>
  <dc:description/>
  <cp:lastModifiedBy>Terranet</cp:lastModifiedBy>
  <cp:lastPrinted>2009-10-29T11:43:11Z</cp:lastPrinted>
  <dcterms:created xsi:type="dcterms:W3CDTF">2000-05-17T01:16:15Z</dcterms:created>
  <dcterms:modified xsi:type="dcterms:W3CDTF">2009-12-15T17:48:01Z</dcterms:modified>
  <cp:category/>
  <cp:version/>
  <cp:contentType/>
  <cp:contentStatus/>
</cp:coreProperties>
</file>